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Executive\DigitalContentUnit\NYSED Main Website\Grants RFPs\P-12\"/>
    </mc:Choice>
  </mc:AlternateContent>
  <xr:revisionPtr revIDLastSave="0" documentId="13_ncr:1_{35138890-056B-4DD8-B40B-58E4B457E07A}" xr6:coauthVersionLast="47" xr6:coauthVersionMax="47" xr10:uidLastSave="{00000000-0000-0000-0000-000000000000}"/>
  <bookViews>
    <workbookView xWindow="-120" yWindow="-120" windowWidth="29040" windowHeight="15840" xr2:uid="{00000000-000D-0000-FFFF-FFFF00000000}"/>
  </bookViews>
  <sheets>
    <sheet name="Years 1-5" sheetId="5" r:id="rId1"/>
    <sheet name="Subcontracting" sheetId="3" r:id="rId2"/>
    <sheet name="MWBE Purchas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5" l="1"/>
  <c r="R19" i="5"/>
  <c r="R17" i="5"/>
  <c r="P14" i="5"/>
  <c r="P12" i="5"/>
  <c r="P10" i="5"/>
  <c r="P8" i="5"/>
  <c r="O14" i="5"/>
  <c r="O12" i="5"/>
  <c r="O10" i="5"/>
  <c r="O8" i="5"/>
  <c r="R14" i="5"/>
  <c r="R12" i="5"/>
  <c r="R10" i="5"/>
  <c r="R8" i="5"/>
  <c r="M14" i="5"/>
  <c r="M12" i="5"/>
  <c r="M10" i="5"/>
  <c r="M8" i="5"/>
  <c r="M23" i="5" l="1"/>
  <c r="O23" i="5"/>
  <c r="M21" i="5"/>
  <c r="S25" i="5"/>
  <c r="P23" i="5"/>
  <c r="R23" i="5" s="1"/>
  <c r="S23" i="5" l="1"/>
  <c r="S26" i="5" s="1"/>
  <c r="P21" i="5"/>
  <c r="O21" i="5"/>
  <c r="P19" i="5"/>
  <c r="M19" i="5"/>
  <c r="O19" i="5" s="1"/>
  <c r="P17" i="5"/>
  <c r="M17" i="5"/>
  <c r="O17" i="5" s="1"/>
  <c r="S14" i="5" l="1"/>
  <c r="S19" i="5"/>
  <c r="S10" i="5"/>
  <c r="S12" i="5"/>
  <c r="S17" i="5"/>
  <c r="S8" i="5"/>
  <c r="S21" i="5"/>
  <c r="E35" i="4" l="1"/>
  <c r="E19" i="4"/>
  <c r="F29" i="3"/>
  <c r="E36" i="4" l="1"/>
  <c r="E37" i="4" s="1"/>
  <c r="F30" i="3"/>
  <c r="F31" i="3" s="1"/>
  <c r="E20" i="4"/>
  <c r="E21" i="4" s="1"/>
</calcChain>
</file>

<file path=xl/sharedStrings.xml><?xml version="1.0" encoding="utf-8"?>
<sst xmlns="http://schemas.openxmlformats.org/spreadsheetml/2006/main" count="218" uniqueCount="93">
  <si>
    <t>Bidder Name:</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</si>
  <si>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</si>
  <si>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</si>
  <si>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</si>
  <si>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</si>
  <si>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</si>
  <si>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</si>
  <si>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</si>
  <si>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</si>
  <si>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</si>
  <si>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</si>
  <si>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</si>
  <si>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</si>
  <si>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</si>
  <si>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</si>
  <si>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</si>
  <si>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</si>
  <si>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</si>
  <si>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</si>
  <si>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</si>
  <si>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</si>
  <si>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</si>
  <si>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</si>
  <si>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</si>
  <si>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</si>
  <si>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</si>
  <si>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</si>
  <si>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 xml:space="preserve">*Indicate whether the subcontractor is a Minority or Women–Owned Business Enterprise.  </t>
  </si>
  <si>
    <t>Leave box blank if subcontractor is neither.</t>
  </si>
  <si>
    <t>Tool for estimating contract grand total and for the purpose</t>
  </si>
  <si>
    <t>(Submit all costs in whole dollars.)</t>
  </si>
  <si>
    <t>of completing the subcontracting and MWBE tabs.</t>
  </si>
  <si>
    <t xml:space="preserve">The following cost proposal form must be submitted by the vendor, indicating for each form scored by the vendor, the unit prices to be charged for the first 500 student answer papers and for each subsequent 500 student answer documents or part thereof. For social studies, English, and science pilot tests only, the vendor will be paid in units of 250 student answer documents, or part thereof. Each student answer document is comprised of one student’s responses to all open-ended questions on a given pilot or field test form. </t>
  </si>
  <si>
    <t>est. of # of forms to be scored over 5 years</t>
  </si>
  <si>
    <t>total 5 year cost to score first 500 documents of every form</t>
  </si>
  <si>
    <t>avg cost to score subsequent units of 500 documents</t>
  </si>
  <si>
    <t>Total 5 year cost to score subsequent units of 500 documents of every form</t>
  </si>
  <si>
    <t>Total 5 year cost to score all units of 500 documents  of every form</t>
  </si>
  <si>
    <t>Content area</t>
  </si>
  <si>
    <t>Field Tests</t>
  </si>
  <si>
    <t xml:space="preserve">Social Studies   </t>
  </si>
  <si>
    <t xml:space="preserve">including but not limited to: Global History and Geography  and United States History and Government </t>
  </si>
  <si>
    <t>For first 500 documents scored of any given form</t>
  </si>
  <si>
    <t>Per    subsequent  500 documents or part thereof</t>
  </si>
  <si>
    <t xml:space="preserve">English         </t>
  </si>
  <si>
    <t xml:space="preserve">including but not limited to:  English Language Arts </t>
  </si>
  <si>
    <t xml:space="preserve">Mathematics  </t>
  </si>
  <si>
    <t xml:space="preserve">including but not limited to: Algebra I,  Geometry, 
 Algebra II </t>
  </si>
  <si>
    <r>
      <rPr>
        <b/>
        <sz val="10"/>
        <color theme="1"/>
        <rFont val="Arial"/>
        <family val="2"/>
      </rPr>
      <t>Science</t>
    </r>
    <r>
      <rPr>
        <b/>
        <sz val="11"/>
        <color theme="1"/>
        <rFont val="Arial"/>
        <family val="2"/>
      </rPr>
      <t xml:space="preserve">     </t>
    </r>
  </si>
  <si>
    <t>avg cost to score first 250 documents for one pilot test form</t>
  </si>
  <si>
    <t>total 5 year cost to score first 250 documents of every form</t>
  </si>
  <si>
    <t>avg cost to score subsequent units of 250 documents</t>
  </si>
  <si>
    <t>est. of # of additional units of 250 documents to be scored for each form</t>
  </si>
  <si>
    <t>Total 5 year cost to score subsequent units of 250  documents of every form</t>
  </si>
  <si>
    <t>Total 5 year cost to score all units of 250 documents  of every form</t>
  </si>
  <si>
    <t>Pilot Tests</t>
  </si>
  <si>
    <t>Social Studies</t>
  </si>
  <si>
    <t>including but not limited to Global History and Geography and United States History and Government</t>
  </si>
  <si>
    <t>For first 250 documents scored of any given form</t>
  </si>
  <si>
    <t>Per    subsequent  250 documents or part thereof</t>
  </si>
  <si>
    <t>English Language Arts</t>
  </si>
  <si>
    <t xml:space="preserve">Science     </t>
  </si>
  <si>
    <t>Total Estimated Contract Grand Total</t>
  </si>
  <si>
    <t>VENDOR:</t>
  </si>
  <si>
    <t>____________________________________________________________________</t>
  </si>
  <si>
    <t>DATE:</t>
  </si>
  <si>
    <t>______________________</t>
  </si>
  <si>
    <t>PRINTED NAME:</t>
  </si>
  <si>
    <t>________________________________________________________________________________________________________</t>
  </si>
  <si>
    <t>SIGNATURE:</t>
  </si>
  <si>
    <t>COMPANY NAME:</t>
  </si>
  <si>
    <t>COMPANY ADDRESS:</t>
  </si>
  <si>
    <t>Year 1
1/1/25 - 12/31/25</t>
  </si>
  <si>
    <t>Year 2
1/1/26 - 12/31/26</t>
  </si>
  <si>
    <t>Year 3
1/1/27 - 12/31/27</t>
  </si>
  <si>
    <t>Year 4
1/1/28 - 12/31/28</t>
  </si>
  <si>
    <t>Year 5
1/1/29 - 12/31/29</t>
  </si>
  <si>
    <t>BID FORM COST PROPOSAL- (1/1/25-12/31/29)</t>
  </si>
  <si>
    <t>Scoring Pilot and Field Tests for Select NYS Examinations (SPFT)</t>
  </si>
  <si>
    <t>Provide prepaid return shipping labels or kits and receive completed field tests directly from schools</t>
  </si>
  <si>
    <t>Process Multiple-Choice Answer Sheets and Provide Unscored Data File to NYSED</t>
  </si>
  <si>
    <t>Securely Destroy Test Booklet and Answer Sheets</t>
  </si>
  <si>
    <t>Additional Deliverables</t>
  </si>
  <si>
    <r>
      <t xml:space="preserve">The vendor must score Pilot and Field Tests as requested by NYSED for any examination in the content areas listed below. 
The volume of student answer documents to be scored will vary from year to year, and specific examinations may be added or removed at the discretion of NYSED. </t>
    </r>
    <r>
      <rPr>
        <b/>
        <u/>
        <sz val="10"/>
        <color theme="1"/>
        <rFont val="Arial"/>
        <family val="2"/>
      </rPr>
      <t>Payment to the vendor will be based on the actual volume of each test form.</t>
    </r>
  </si>
  <si>
    <t>avg cost to score first 500 documents for one field test form</t>
  </si>
  <si>
    <t>est.  # of forms to be scored over 5 years</t>
  </si>
  <si>
    <t>est.  # of additional units of 500 documents to be scored for each form</t>
  </si>
  <si>
    <t>Per subsequent  250 documents or part thereof</t>
  </si>
  <si>
    <t>Total Additional Deliverables</t>
  </si>
  <si>
    <t>including but not limited to: Living Environment (Biology), Earth Science, Chemistry, Physics</t>
  </si>
  <si>
    <t>RFP # 25-005: Scoring Pilot and Field Tests for Select New York State Examinations</t>
  </si>
  <si>
    <t>Request for Proposals RFP# 25-005</t>
  </si>
  <si>
    <t>Request for Proposals  RFP# 25-005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</si>
</sst>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
    <numFmt numFmtId="165" formatCode="0.0"/>
    <numFmt numFmtId="166" formatCode="&quot;$&quot;#,##0.00"/>
  </numFmts>
  <fonts count="23" x14ac:knownFonts="1">
    <font>
      <sz val="11"/>
      <color theme="1"/>
      <name val="Calibri"/>
      <family val="2"/>
      <scheme val="minor"/>
    </font>
    <font>
      <sz val="10"/>
      <name val="Arial"/>
      <family val="2"/>
    </font>
    <font>
      <sz val="11"/>
      <color theme="1"/>
      <name val="Calibri"/>
      <family val="2"/>
      <scheme val="minor"/>
    </font>
    <font>
      <b/>
      <sz val="11"/>
      <color theme="1"/>
      <name val="Arial"/>
      <family val="2"/>
    </font>
    <font>
      <sz val="10"/>
      <color theme="1"/>
      <name val="Arial"/>
      <family val="2"/>
    </font>
    <font>
      <b/>
      <sz val="11"/>
      <color theme="1"/>
      <name val="Calibri"/>
      <family val="2"/>
      <scheme val="minor"/>
    </font>
    <font>
      <sz val="11"/>
      <color theme="1"/>
      <name val="Arial"/>
      <family val="2"/>
    </font>
    <font>
      <b/>
      <sz val="10"/>
      <color theme="1"/>
      <name val="Arial"/>
      <family val="2"/>
    </font>
    <font>
      <sz val="10"/>
      <color theme="1"/>
      <name val="Calibri"/>
      <family val="2"/>
      <scheme val="minor"/>
    </font>
    <font>
      <b/>
      <sz val="11"/>
      <name val="Arial"/>
      <family val="2"/>
    </font>
    <font>
      <sz val="11"/>
      <name val="Arial"/>
      <family val="2"/>
    </font>
    <font>
      <sz val="8"/>
      <name val="Wingdings"/>
      <charset val="2"/>
    </font>
    <font>
      <sz val="8"/>
      <name val="Arial"/>
      <family val="2"/>
    </font>
    <font>
      <b/>
      <u/>
      <sz val="11"/>
      <name val="Arial"/>
      <family val="2"/>
    </font>
    <font>
      <b/>
      <u/>
      <sz val="10"/>
      <color theme="1"/>
      <name val="Arial Black"/>
      <family val="2"/>
    </font>
    <font>
      <sz val="8"/>
      <color theme="1"/>
      <name val="Arial"/>
      <family val="2"/>
    </font>
    <font>
      <b/>
      <u/>
      <sz val="10"/>
      <color theme="1"/>
      <name val="Arial"/>
      <family val="2"/>
    </font>
    <font>
      <b/>
      <sz val="12"/>
      <color theme="1"/>
      <name val="Arial"/>
      <family val="2"/>
    </font>
    <font>
      <b/>
      <u/>
      <sz val="10"/>
      <color theme="1"/>
      <name val="Arial Narrow"/>
      <family val="2"/>
    </font>
    <font>
      <sz val="10"/>
      <color theme="1"/>
      <name val="Arial Narrow"/>
      <family val="2"/>
    </font>
    <font>
      <sz val="11"/>
      <color theme="1"/>
      <name val="Arial Narrow"/>
      <family val="2"/>
    </font>
    <font>
      <b/>
      <sz val="11"/>
      <color theme="1"/>
      <name val="Arial Narrow"/>
      <family val="2"/>
    </font>
    <font>
      <b/>
      <sz val="16"/>
      <color theme="1"/>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 fillId="0" borderId="0"/>
    <xf numFmtId="44" fontId="2" fillId="0" borderId="0" applyFont="0" applyFill="0" applyBorder="0" applyAlignment="0" applyProtection="0"/>
  </cellStyleXfs>
  <cellXfs count="180">
    <xf numFmtId="0" fontId="0" fillId="0" borderId="0" xfId="0"/>
    <xf numFmtId="0" fontId="0" fillId="0" borderId="0" xfId="0" applyBorder="1"/>
    <xf numFmtId="0" fontId="10" fillId="0" borderId="0" xfId="1" applyFont="1"/>
    <xf numFmtId="0" fontId="9" fillId="0" borderId="0" xfId="1" applyFont="1" applyAlignment="1">
      <alignment horizontal="center" vertical="center"/>
    </xf>
    <xf numFmtId="0" fontId="9" fillId="0" borderId="0" xfId="1" applyFont="1" applyBorder="1" applyAlignment="1" applyProtection="1">
      <alignment horizontal="left"/>
      <protection locked="0"/>
    </xf>
    <xf numFmtId="0" fontId="9" fillId="0" borderId="0" xfId="1" applyFont="1"/>
    <xf numFmtId="0" fontId="11" fillId="0" borderId="14" xfId="1" applyFont="1" applyBorder="1" applyAlignment="1" applyProtection="1">
      <alignment vertical="center" wrapText="1"/>
      <protection locked="0"/>
    </xf>
    <xf numFmtId="0" fontId="11" fillId="0" borderId="17" xfId="1" applyFont="1" applyBorder="1" applyAlignment="1" applyProtection="1">
      <alignment vertical="center" wrapText="1"/>
      <protection locked="0"/>
    </xf>
    <xf numFmtId="0" fontId="9" fillId="3" borderId="2" xfId="1" applyFont="1" applyFill="1" applyBorder="1" applyAlignment="1">
      <alignment vertical="center" wrapText="1"/>
    </xf>
    <xf numFmtId="0" fontId="11" fillId="3" borderId="19" xfId="1" applyFont="1" applyFill="1" applyBorder="1" applyAlignment="1">
      <alignment vertical="center" wrapText="1"/>
    </xf>
    <xf numFmtId="0" fontId="10" fillId="3" borderId="19" xfId="1" applyFont="1" applyFill="1" applyBorder="1" applyAlignment="1">
      <alignment vertical="center" wrapText="1"/>
    </xf>
    <xf numFmtId="0" fontId="10" fillId="3" borderId="20" xfId="1" applyFont="1" applyFill="1" applyBorder="1" applyAlignment="1">
      <alignment horizontal="right" vertical="center"/>
    </xf>
    <xf numFmtId="164" fontId="10" fillId="3" borderId="1" xfId="1" applyNumberFormat="1" applyFont="1" applyFill="1" applyBorder="1" applyAlignment="1">
      <alignment horizontal="center" wrapText="1"/>
    </xf>
    <xf numFmtId="9" fontId="10" fillId="3" borderId="1" xfId="1" applyNumberFormat="1" applyFont="1" applyFill="1" applyBorder="1" applyAlignment="1">
      <alignment horizontal="center" wrapText="1"/>
    </xf>
    <xf numFmtId="0" fontId="10" fillId="0" borderId="0" xfId="1" applyFont="1" applyAlignment="1">
      <alignment vertical="center"/>
    </xf>
    <xf numFmtId="0" fontId="9" fillId="0" borderId="0" xfId="1" applyFont="1" applyBorder="1" applyAlignment="1">
      <alignment horizontal="center" vertical="center"/>
    </xf>
    <xf numFmtId="0" fontId="13" fillId="0" borderId="0" xfId="1" applyFont="1" applyBorder="1" applyAlignment="1" applyProtection="1">
      <alignment horizontal="left"/>
    </xf>
    <xf numFmtId="0" fontId="9" fillId="0" borderId="0" xfId="1" applyFont="1" applyProtection="1"/>
    <xf numFmtId="0" fontId="9" fillId="0" borderId="1" xfId="1" applyFont="1" applyBorder="1" applyAlignment="1" applyProtection="1">
      <alignment vertical="center" wrapText="1"/>
      <protection locked="0"/>
    </xf>
    <xf numFmtId="164" fontId="10" fillId="0" borderId="1" xfId="1" applyNumberFormat="1" applyFont="1" applyBorder="1" applyAlignment="1" applyProtection="1">
      <alignment horizontal="center" wrapText="1"/>
      <protection locked="0"/>
    </xf>
    <xf numFmtId="164" fontId="10" fillId="0" borderId="17" xfId="1" applyNumberFormat="1" applyFont="1" applyBorder="1" applyAlignment="1" applyProtection="1">
      <alignment horizontal="center" wrapText="1"/>
      <protection locked="0"/>
    </xf>
    <xf numFmtId="164" fontId="10" fillId="0" borderId="21" xfId="1" applyNumberFormat="1" applyFont="1" applyBorder="1" applyAlignment="1" applyProtection="1">
      <alignment horizontal="center" wrapText="1"/>
      <protection locked="0"/>
    </xf>
    <xf numFmtId="0" fontId="9" fillId="3" borderId="2" xfId="1" applyFont="1" applyFill="1" applyBorder="1" applyAlignment="1" applyProtection="1">
      <alignment vertical="center" wrapText="1"/>
    </xf>
    <xf numFmtId="0" fontId="9" fillId="3" borderId="19" xfId="1" applyFont="1" applyFill="1" applyBorder="1" applyAlignment="1">
      <alignment vertical="center" wrapText="1"/>
    </xf>
    <xf numFmtId="164" fontId="10" fillId="3" borderId="1" xfId="1" applyNumberFormat="1" applyFont="1" applyFill="1" applyBorder="1" applyAlignment="1">
      <alignment horizontal="center"/>
    </xf>
    <xf numFmtId="9" fontId="10" fillId="3" borderId="1" xfId="1" applyNumberFormat="1" applyFont="1" applyFill="1" applyBorder="1" applyAlignment="1">
      <alignment horizontal="center"/>
    </xf>
    <xf numFmtId="0" fontId="10" fillId="0" borderId="0" xfId="1" applyFont="1" applyAlignment="1" applyProtection="1">
      <alignment vertical="center"/>
    </xf>
    <xf numFmtId="164" fontId="10" fillId="3" borderId="1" xfId="1" applyNumberFormat="1" applyFont="1" applyFill="1" applyBorder="1" applyAlignment="1" applyProtection="1">
      <alignment horizontal="center"/>
    </xf>
    <xf numFmtId="9" fontId="10" fillId="3" borderId="1" xfId="1" applyNumberFormat="1" applyFont="1" applyFill="1" applyBorder="1" applyAlignment="1" applyProtection="1">
      <alignment horizontal="center"/>
    </xf>
    <xf numFmtId="0" fontId="4" fillId="0" borderId="13" xfId="0" applyFont="1" applyBorder="1" applyAlignment="1">
      <alignment vertical="center"/>
    </xf>
    <xf numFmtId="0" fontId="4" fillId="0" borderId="22" xfId="0" applyFont="1" applyBorder="1" applyAlignment="1">
      <alignment vertical="center"/>
    </xf>
    <xf numFmtId="0" fontId="4" fillId="0" borderId="22" xfId="0" applyFont="1" applyBorder="1"/>
    <xf numFmtId="0" fontId="8" fillId="0" borderId="22" xfId="0" applyFont="1" applyBorder="1"/>
    <xf numFmtId="0" fontId="8" fillId="0" borderId="15" xfId="0" applyFont="1" applyBorder="1"/>
    <xf numFmtId="0" fontId="4" fillId="0" borderId="23" xfId="0" applyFont="1" applyBorder="1" applyAlignment="1">
      <alignment vertical="top"/>
    </xf>
    <xf numFmtId="0" fontId="4" fillId="0" borderId="0" xfId="0" applyFont="1" applyAlignment="1">
      <alignment vertical="top"/>
    </xf>
    <xf numFmtId="0" fontId="4" fillId="0" borderId="0" xfId="0" applyFont="1"/>
    <xf numFmtId="0" fontId="8" fillId="0" borderId="0" xfId="0" applyFont="1"/>
    <xf numFmtId="0" fontId="8" fillId="0" borderId="24" xfId="0" applyFont="1" applyBorder="1"/>
    <xf numFmtId="0" fontId="0" fillId="0" borderId="24" xfId="0" applyBorder="1"/>
    <xf numFmtId="0" fontId="7" fillId="0" borderId="25" xfId="0" applyFont="1" applyBorder="1" applyAlignment="1">
      <alignment horizontal="center" vertical="center"/>
    </xf>
    <xf numFmtId="0" fontId="17" fillId="2" borderId="28"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29" xfId="0" applyFont="1" applyFill="1" applyBorder="1" applyAlignment="1">
      <alignment horizontal="center" vertical="center"/>
    </xf>
    <xf numFmtId="0" fontId="7" fillId="0" borderId="30" xfId="0" applyFont="1" applyBorder="1" applyAlignment="1">
      <alignment horizontal="center" vertical="center" wrapText="1"/>
    </xf>
    <xf numFmtId="164" fontId="18" fillId="0" borderId="17" xfId="0" applyNumberFormat="1" applyFont="1" applyBorder="1" applyAlignment="1" applyProtection="1">
      <alignment vertical="center" wrapText="1"/>
      <protection locked="0"/>
    </xf>
    <xf numFmtId="3" fontId="4" fillId="0" borderId="0" xfId="0" applyNumberFormat="1" applyFont="1" applyAlignment="1">
      <alignment wrapText="1"/>
    </xf>
    <xf numFmtId="164" fontId="4" fillId="0" borderId="0" xfId="0" applyNumberFormat="1" applyFont="1"/>
    <xf numFmtId="1" fontId="4" fillId="0" borderId="0" xfId="0" applyNumberFormat="1" applyFont="1"/>
    <xf numFmtId="164" fontId="4" fillId="0" borderId="24" xfId="0" applyNumberFormat="1" applyFont="1" applyBorder="1"/>
    <xf numFmtId="0" fontId="19" fillId="0" borderId="31" xfId="0" applyFont="1" applyBorder="1" applyAlignment="1">
      <alignment horizontal="center" vertical="top" wrapText="1"/>
    </xf>
    <xf numFmtId="0" fontId="19" fillId="0" borderId="32" xfId="0" applyFont="1" applyBorder="1" applyAlignment="1">
      <alignment horizontal="center" vertical="top" wrapText="1"/>
    </xf>
    <xf numFmtId="0" fontId="19" fillId="0" borderId="33" xfId="0" applyFont="1" applyBorder="1" applyAlignment="1">
      <alignment horizontal="center" vertical="top" wrapText="1"/>
    </xf>
    <xf numFmtId="0" fontId="0" fillId="0" borderId="23" xfId="0" applyBorder="1"/>
    <xf numFmtId="1" fontId="0" fillId="0" borderId="0" xfId="0" applyNumberFormat="1"/>
    <xf numFmtId="0" fontId="3" fillId="0" borderId="34" xfId="0" applyFont="1" applyBorder="1" applyAlignment="1">
      <alignment horizontal="center" vertical="center" wrapText="1"/>
    </xf>
    <xf numFmtId="164" fontId="0" fillId="0" borderId="23" xfId="0" applyNumberFormat="1" applyBorder="1"/>
    <xf numFmtId="164" fontId="0" fillId="0" borderId="0" xfId="0" applyNumberFormat="1"/>
    <xf numFmtId="164" fontId="0" fillId="0" borderId="24" xfId="0" applyNumberFormat="1" applyBorder="1"/>
    <xf numFmtId="0" fontId="20" fillId="0" borderId="31" xfId="0" applyFont="1" applyBorder="1" applyAlignment="1">
      <alignment horizontal="center" vertical="top" wrapText="1"/>
    </xf>
    <xf numFmtId="1" fontId="0" fillId="0" borderId="0" xfId="0" applyNumberFormat="1" applyAlignment="1">
      <alignment wrapText="1"/>
    </xf>
    <xf numFmtId="0" fontId="3" fillId="0" borderId="28" xfId="0" applyFont="1" applyBorder="1" applyAlignment="1">
      <alignment horizontal="center" vertical="center" wrapText="1"/>
    </xf>
    <xf numFmtId="3" fontId="0" fillId="0" borderId="0" xfId="0" applyNumberFormat="1"/>
    <xf numFmtId="0" fontId="4" fillId="0" borderId="0" xfId="0" applyFont="1" applyAlignment="1">
      <alignment wrapText="1"/>
    </xf>
    <xf numFmtId="0" fontId="5" fillId="0" borderId="24" xfId="0" applyFont="1" applyBorder="1" applyAlignment="1">
      <alignment wrapText="1"/>
    </xf>
    <xf numFmtId="0" fontId="17" fillId="2" borderId="34" xfId="0" applyFont="1" applyFill="1" applyBorder="1" applyAlignment="1">
      <alignment horizontal="center" vertical="center" wrapText="1"/>
    </xf>
    <xf numFmtId="0" fontId="19" fillId="2" borderId="21" xfId="0" applyFont="1" applyFill="1" applyBorder="1" applyAlignment="1">
      <alignment horizontal="center" vertical="top" wrapText="1"/>
    </xf>
    <xf numFmtId="0" fontId="19" fillId="2" borderId="35" xfId="0" applyFont="1" applyFill="1" applyBorder="1" applyAlignment="1">
      <alignment horizontal="center" vertical="top" wrapText="1"/>
    </xf>
    <xf numFmtId="0" fontId="21" fillId="0" borderId="34" xfId="0" applyFont="1" applyBorder="1" applyAlignment="1">
      <alignment horizontal="center" vertical="center" wrapText="1"/>
    </xf>
    <xf numFmtId="0" fontId="4" fillId="0" borderId="0" xfId="0" applyFont="1" applyAlignment="1">
      <alignment vertical="top" wrapText="1"/>
    </xf>
    <xf numFmtId="1" fontId="8" fillId="0" borderId="0" xfId="0" applyNumberFormat="1" applyFont="1"/>
    <xf numFmtId="0" fontId="0" fillId="0" borderId="16" xfId="0" applyBorder="1"/>
    <xf numFmtId="0" fontId="0" fillId="0" borderId="36" xfId="0" applyBorder="1"/>
    <xf numFmtId="165" fontId="0" fillId="0" borderId="36" xfId="0" applyNumberFormat="1" applyBorder="1"/>
    <xf numFmtId="0" fontId="3" fillId="0" borderId="36" xfId="0" applyFont="1" applyBorder="1" applyAlignment="1">
      <alignment wrapText="1"/>
    </xf>
    <xf numFmtId="164" fontId="3" fillId="0" borderId="18" xfId="0" applyNumberFormat="1" applyFont="1" applyBorder="1"/>
    <xf numFmtId="0" fontId="6" fillId="0" borderId="21" xfId="0" applyFont="1" applyBorder="1" applyAlignment="1">
      <alignment horizontal="center" vertical="center"/>
    </xf>
    <xf numFmtId="164" fontId="18" fillId="0" borderId="0" xfId="0" applyNumberFormat="1" applyFont="1" applyAlignment="1">
      <alignment vertical="center" wrapText="1"/>
    </xf>
    <xf numFmtId="165" fontId="0" fillId="0" borderId="0" xfId="0" applyNumberFormat="1" applyBorder="1"/>
    <xf numFmtId="0" fontId="3" fillId="0" borderId="0" xfId="0" applyFont="1" applyBorder="1" applyAlignment="1">
      <alignment wrapText="1"/>
    </xf>
    <xf numFmtId="164" fontId="3" fillId="0" borderId="0" xfId="0" applyNumberFormat="1" applyFont="1" applyBorder="1"/>
    <xf numFmtId="0" fontId="0" fillId="0" borderId="0" xfId="0" applyAlignment="1">
      <alignment horizontal="left" vertical="center" wrapText="1" indent="1"/>
    </xf>
    <xf numFmtId="164" fontId="0" fillId="0" borderId="24" xfId="0" applyNumberFormat="1" applyBorder="1" applyAlignment="1">
      <alignment wrapText="1"/>
    </xf>
    <xf numFmtId="164" fontId="0" fillId="0" borderId="0" xfId="0" applyNumberFormat="1" applyAlignment="1">
      <alignment wrapText="1"/>
    </xf>
    <xf numFmtId="0" fontId="0" fillId="0" borderId="42" xfId="0" applyBorder="1" applyAlignment="1">
      <alignment horizontal="left" vertical="center" wrapText="1" indent="1"/>
    </xf>
    <xf numFmtId="164" fontId="0" fillId="0" borderId="23" xfId="0" applyNumberFormat="1" applyBorder="1"/>
    <xf numFmtId="164" fontId="0" fillId="0" borderId="0" xfId="0" applyNumberFormat="1" applyBorder="1"/>
    <xf numFmtId="164" fontId="0" fillId="0" borderId="24" xfId="0" applyNumberFormat="1" applyBorder="1"/>
    <xf numFmtId="164" fontId="0" fillId="0" borderId="23" xfId="0" applyNumberFormat="1" applyBorder="1"/>
    <xf numFmtId="164" fontId="0" fillId="0" borderId="0" xfId="0" applyNumberFormat="1" applyBorder="1"/>
    <xf numFmtId="0" fontId="20"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12" xfId="0" applyFont="1" applyBorder="1" applyAlignment="1">
      <alignment horizontal="center" vertical="top" wrapText="1"/>
    </xf>
    <xf numFmtId="164" fontId="0" fillId="0" borderId="0" xfId="0" applyNumberFormat="1" applyBorder="1" applyAlignment="1"/>
    <xf numFmtId="164" fontId="5" fillId="0" borderId="0" xfId="0" applyNumberFormat="1" applyFont="1" applyBorder="1" applyAlignment="1">
      <alignment wrapText="1"/>
    </xf>
    <xf numFmtId="0" fontId="20" fillId="0" borderId="48" xfId="0" applyFont="1" applyBorder="1" applyAlignment="1">
      <alignment horizontal="center" vertical="top" wrapText="1"/>
    </xf>
    <xf numFmtId="0" fontId="21" fillId="0" borderId="1" xfId="0" applyFont="1" applyBorder="1" applyAlignment="1">
      <alignment horizontal="center" vertical="top" wrapText="1"/>
    </xf>
    <xf numFmtId="3" fontId="0" fillId="0" borderId="0" xfId="0" applyNumberFormat="1" applyBorder="1" applyAlignment="1"/>
    <xf numFmtId="164" fontId="0" fillId="0" borderId="23" xfId="0" applyNumberFormat="1" applyBorder="1" applyAlignment="1"/>
    <xf numFmtId="164" fontId="4" fillId="0" borderId="23" xfId="0" applyNumberFormat="1" applyFont="1" applyBorder="1"/>
    <xf numFmtId="0" fontId="4" fillId="0" borderId="23" xfId="0" applyFont="1" applyBorder="1" applyAlignment="1">
      <alignment vertical="top" wrapText="1"/>
    </xf>
    <xf numFmtId="0" fontId="4" fillId="0" borderId="0" xfId="0" applyFont="1" applyAlignment="1">
      <alignment vertical="top" wrapText="1"/>
    </xf>
    <xf numFmtId="0" fontId="5" fillId="0" borderId="24" xfId="0" applyFont="1" applyBorder="1" applyAlignment="1">
      <alignment vertical="top" wrapText="1"/>
    </xf>
    <xf numFmtId="164" fontId="0" fillId="0" borderId="24" xfId="0" applyNumberFormat="1" applyBorder="1" applyAlignment="1"/>
    <xf numFmtId="166" fontId="19" fillId="0" borderId="8" xfId="0" applyNumberFormat="1" applyFont="1" applyBorder="1" applyAlignment="1" applyProtection="1">
      <alignment horizontal="center" vertical="center" wrapText="1"/>
      <protection locked="0"/>
    </xf>
    <xf numFmtId="166" fontId="19" fillId="0" borderId="10" xfId="0" applyNumberFormat="1" applyFont="1" applyBorder="1" applyAlignment="1" applyProtection="1">
      <alignment horizontal="center" vertical="center" wrapText="1"/>
      <protection locked="0"/>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5" fillId="0" borderId="11" xfId="0" applyFont="1" applyBorder="1" applyAlignment="1">
      <alignment horizontal="center" vertical="top"/>
    </xf>
    <xf numFmtId="0" fontId="15" fillId="0" borderId="0" xfId="0" applyFont="1" applyAlignment="1">
      <alignment horizontal="center" vertical="top"/>
    </xf>
    <xf numFmtId="0" fontId="15" fillId="0" borderId="12" xfId="0" applyFont="1" applyBorder="1" applyAlignment="1">
      <alignment horizontal="center" vertical="top"/>
    </xf>
    <xf numFmtId="0" fontId="3" fillId="0" borderId="11" xfId="0" applyFont="1" applyBorder="1" applyAlignment="1">
      <alignment horizontal="center" vertical="top"/>
    </xf>
    <xf numFmtId="0" fontId="3" fillId="0" borderId="0" xfId="0" applyFont="1" applyAlignment="1">
      <alignment horizontal="center" vertical="top"/>
    </xf>
    <xf numFmtId="0" fontId="3" fillId="0" borderId="12" xfId="0" applyFont="1" applyBorder="1" applyAlignment="1">
      <alignment horizontal="center" vertical="top"/>
    </xf>
    <xf numFmtId="49" fontId="7" fillId="0" borderId="11" xfId="0" applyNumberFormat="1" applyFont="1" applyBorder="1" applyAlignment="1">
      <alignment horizontal="left" vertical="center" wrapText="1"/>
    </xf>
    <xf numFmtId="49" fontId="7" fillId="0" borderId="0" xfId="0" applyNumberFormat="1" applyFont="1" applyAlignment="1">
      <alignment horizontal="left" vertical="center" wrapText="1"/>
    </xf>
    <xf numFmtId="49" fontId="7" fillId="0" borderId="12" xfId="0" applyNumberFormat="1" applyFont="1" applyBorder="1" applyAlignment="1">
      <alignment horizontal="left" vertical="center" wrapText="1"/>
    </xf>
    <xf numFmtId="0" fontId="6" fillId="0" borderId="45" xfId="0" applyFont="1" applyBorder="1" applyAlignment="1">
      <alignment horizontal="left" vertical="center"/>
    </xf>
    <xf numFmtId="0" fontId="6" fillId="0" borderId="20" xfId="0" applyFont="1" applyBorder="1" applyAlignment="1">
      <alignment horizontal="left" vertical="center"/>
    </xf>
    <xf numFmtId="0" fontId="0" fillId="0" borderId="2" xfId="0" applyBorder="1" applyAlignment="1" applyProtection="1">
      <alignment horizontal="left"/>
      <protection locked="0"/>
    </xf>
    <xf numFmtId="0" fontId="0" fillId="0" borderId="19" xfId="0" applyBorder="1" applyAlignment="1" applyProtection="1">
      <alignment horizontal="left"/>
      <protection locked="0"/>
    </xf>
    <xf numFmtId="0" fontId="0" fillId="0" borderId="38" xfId="0" applyBorder="1" applyAlignment="1" applyProtection="1">
      <alignment horizontal="left"/>
      <protection locked="0"/>
    </xf>
    <xf numFmtId="0" fontId="7" fillId="0" borderId="26" xfId="0" applyFont="1" applyBorder="1" applyAlignment="1">
      <alignment horizontal="center" vertical="center" wrapText="1"/>
    </xf>
    <xf numFmtId="0" fontId="7" fillId="0" borderId="27" xfId="0" applyFont="1" applyBorder="1" applyAlignment="1">
      <alignment horizontal="center" vertical="center"/>
    </xf>
    <xf numFmtId="0" fontId="20" fillId="0" borderId="9" xfId="0" applyFont="1" applyBorder="1" applyAlignment="1">
      <alignment horizontal="center" vertical="top" wrapText="1"/>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0" fillId="0" borderId="23" xfId="0" applyBorder="1" applyAlignment="1" applyProtection="1">
      <alignment horizontal="left"/>
      <protection locked="0"/>
    </xf>
    <xf numFmtId="0" fontId="0" fillId="0" borderId="0" xfId="0" applyAlignment="1" applyProtection="1">
      <alignment horizontal="left"/>
      <protection locked="0"/>
    </xf>
    <xf numFmtId="0" fontId="0" fillId="0" borderId="24" xfId="0" applyBorder="1" applyAlignment="1" applyProtection="1">
      <alignment horizontal="left"/>
      <protection locked="0"/>
    </xf>
    <xf numFmtId="0" fontId="0" fillId="0" borderId="16" xfId="0" applyBorder="1" applyAlignment="1" applyProtection="1">
      <alignment horizontal="left"/>
      <protection locked="0"/>
    </xf>
    <xf numFmtId="0" fontId="0" fillId="0" borderId="37" xfId="0" applyBorder="1" applyAlignment="1" applyProtection="1">
      <alignment horizontal="left"/>
      <protection locked="0"/>
    </xf>
    <xf numFmtId="166" fontId="19" fillId="0" borderId="9" xfId="0" applyNumberFormat="1" applyFont="1" applyBorder="1" applyAlignment="1" applyProtection="1">
      <alignment horizontal="center" vertical="center" wrapText="1"/>
      <protection locked="0"/>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0" fillId="0" borderId="39" xfId="0" applyBorder="1" applyAlignment="1" applyProtection="1">
      <alignment horizontal="left"/>
      <protection locked="0"/>
    </xf>
    <xf numFmtId="0" fontId="0" fillId="0" borderId="40" xfId="0" applyBorder="1" applyAlignment="1" applyProtection="1">
      <alignment horizontal="left"/>
      <protection locked="0"/>
    </xf>
    <xf numFmtId="0" fontId="0" fillId="0" borderId="41" xfId="0" applyBorder="1" applyAlignment="1" applyProtection="1">
      <alignment horizontal="left"/>
      <protection locked="0"/>
    </xf>
    <xf numFmtId="0" fontId="4" fillId="0" borderId="0" xfId="0" applyFont="1" applyAlignment="1">
      <alignment vertical="top" wrapText="1"/>
    </xf>
    <xf numFmtId="0" fontId="5" fillId="0" borderId="24" xfId="0" applyFont="1" applyBorder="1" applyAlignment="1">
      <alignment vertical="top"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26" xfId="0" applyFont="1" applyBorder="1" applyAlignment="1">
      <alignment horizontal="center" vertical="center"/>
    </xf>
    <xf numFmtId="0" fontId="4" fillId="0" borderId="23" xfId="0" applyFont="1" applyBorder="1" applyAlignment="1">
      <alignment vertical="top" wrapText="1"/>
    </xf>
    <xf numFmtId="0" fontId="3" fillId="0" borderId="0" xfId="0" applyFont="1" applyAlignment="1">
      <alignment horizontal="center" vertical="center" wrapText="1"/>
    </xf>
    <xf numFmtId="0" fontId="0" fillId="0" borderId="0" xfId="0" applyAlignment="1">
      <alignment wrapText="1"/>
    </xf>
    <xf numFmtId="0" fontId="9" fillId="0" borderId="0" xfId="1" applyFont="1" applyAlignment="1">
      <alignment horizontal="center" vertical="center"/>
    </xf>
    <xf numFmtId="0" fontId="10" fillId="3" borderId="13"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0" fillId="3" borderId="13" xfId="1" applyFont="1" applyFill="1" applyBorder="1" applyAlignment="1">
      <alignment horizontal="center" vertical="center"/>
    </xf>
    <xf numFmtId="0" fontId="10" fillId="3" borderId="16" xfId="1" applyFont="1" applyFill="1" applyBorder="1" applyAlignment="1">
      <alignment horizontal="center" vertical="center"/>
    </xf>
    <xf numFmtId="0" fontId="9" fillId="0" borderId="0" xfId="1" applyFont="1" applyBorder="1" applyAlignment="1" applyProtection="1">
      <alignment horizontal="left"/>
      <protection locked="0"/>
    </xf>
    <xf numFmtId="0" fontId="0" fillId="0" borderId="0" xfId="0" applyAlignment="1" applyProtection="1">
      <protection locked="0"/>
    </xf>
    <xf numFmtId="49" fontId="9" fillId="0" borderId="1" xfId="1" applyNumberFormat="1" applyFont="1" applyBorder="1" applyAlignment="1" applyProtection="1">
      <alignment vertical="center" wrapText="1"/>
      <protection locked="0"/>
    </xf>
    <xf numFmtId="49" fontId="9" fillId="0" borderId="17" xfId="1" applyNumberFormat="1" applyFont="1" applyBorder="1" applyAlignment="1" applyProtection="1">
      <alignment vertical="center" wrapText="1"/>
      <protection locked="0"/>
    </xf>
    <xf numFmtId="49" fontId="10" fillId="0" borderId="1" xfId="1" applyNumberFormat="1" applyFont="1" applyBorder="1" applyAlignment="1" applyProtection="1">
      <alignment vertical="center" wrapText="1"/>
      <protection locked="0"/>
    </xf>
    <xf numFmtId="5" fontId="10" fillId="0" borderId="14" xfId="2" applyNumberFormat="1" applyFont="1" applyBorder="1" applyAlignment="1" applyProtection="1">
      <alignment horizontal="center" wrapText="1"/>
      <protection locked="0"/>
    </xf>
    <xf numFmtId="5" fontId="10" fillId="0" borderId="17" xfId="2" applyNumberFormat="1" applyFont="1" applyBorder="1" applyAlignment="1" applyProtection="1">
      <alignment horizontal="center" wrapText="1"/>
      <protection locked="0"/>
    </xf>
    <xf numFmtId="44" fontId="10" fillId="0" borderId="14" xfId="2" applyFont="1" applyBorder="1" applyAlignment="1" applyProtection="1">
      <alignment horizontal="center" wrapText="1"/>
      <protection locked="0"/>
    </xf>
    <xf numFmtId="44" fontId="10" fillId="0" borderId="17" xfId="2" applyFont="1" applyBorder="1" applyAlignment="1" applyProtection="1">
      <alignment horizontal="center" wrapText="1"/>
      <protection locked="0"/>
    </xf>
    <xf numFmtId="49" fontId="9" fillId="0" borderId="14" xfId="1" applyNumberFormat="1" applyFont="1" applyBorder="1" applyAlignment="1" applyProtection="1">
      <alignment vertical="center" wrapText="1"/>
      <protection locked="0"/>
    </xf>
    <xf numFmtId="49" fontId="9" fillId="0" borderId="15" xfId="1" applyNumberFormat="1" applyFont="1" applyBorder="1" applyAlignment="1" applyProtection="1">
      <alignment vertical="center" wrapText="1"/>
      <protection locked="0"/>
    </xf>
    <xf numFmtId="49" fontId="9" fillId="0" borderId="18" xfId="1" applyNumberFormat="1" applyFont="1" applyBorder="1" applyAlignment="1" applyProtection="1">
      <alignment vertical="center" wrapText="1"/>
      <protection locked="0"/>
    </xf>
    <xf numFmtId="0" fontId="7" fillId="0" borderId="0" xfId="0" applyFont="1" applyAlignment="1">
      <alignment horizontal="center" vertical="center"/>
    </xf>
    <xf numFmtId="0" fontId="0" fillId="0" borderId="0" xfId="0" applyAlignment="1">
      <alignment horizontal="center" vertical="center"/>
    </xf>
    <xf numFmtId="0" fontId="9" fillId="0" borderId="2" xfId="1" applyFont="1" applyBorder="1" applyAlignment="1" applyProtection="1">
      <alignment horizontal="left" vertical="center" wrapText="1"/>
      <protection locked="0"/>
    </xf>
    <xf numFmtId="0" fontId="9" fillId="0" borderId="20" xfId="1" applyFont="1" applyBorder="1" applyAlignment="1" applyProtection="1">
      <alignment horizontal="left" vertical="center" wrapText="1"/>
      <protection locked="0"/>
    </xf>
    <xf numFmtId="0" fontId="10" fillId="3" borderId="13" xfId="1"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FDFB-F6B8-4EE2-B5D7-D065C63832DC}">
  <dimension ref="A1:S181"/>
  <sheetViews>
    <sheetView tabSelected="1" zoomScale="70" zoomScaleNormal="70" workbookViewId="0">
      <selection activeCell="N27" sqref="N27"/>
    </sheetView>
  </sheetViews>
  <sheetFormatPr defaultRowHeight="15" x14ac:dyDescent="0.25"/>
  <cols>
    <col min="1" max="1" width="15.5703125" customWidth="1"/>
    <col min="2" max="3" width="10.5703125" customWidth="1"/>
    <col min="4" max="11" width="11.5703125" customWidth="1"/>
    <col min="12" max="12" width="7.5703125" customWidth="1"/>
    <col min="13" max="13" width="13.85546875" customWidth="1"/>
    <col min="14" max="14" width="11.5703125" customWidth="1"/>
    <col min="15" max="15" width="12.42578125" customWidth="1"/>
    <col min="16" max="16" width="12.140625" customWidth="1"/>
    <col min="17" max="17" width="11.85546875" customWidth="1"/>
    <col min="18" max="18" width="16.85546875" customWidth="1"/>
    <col min="19" max="19" width="22.7109375" customWidth="1"/>
  </cols>
  <sheetData>
    <row r="1" spans="1:19" x14ac:dyDescent="0.25">
      <c r="A1" s="111" t="s">
        <v>77</v>
      </c>
      <c r="B1" s="112"/>
      <c r="C1" s="112"/>
      <c r="D1" s="112"/>
      <c r="E1" s="112"/>
      <c r="F1" s="112"/>
      <c r="G1" s="112"/>
      <c r="H1" s="112"/>
      <c r="I1" s="112"/>
      <c r="J1" s="112"/>
      <c r="K1" s="113"/>
      <c r="M1" s="29" t="s">
        <v>29</v>
      </c>
      <c r="N1" s="30"/>
      <c r="O1" s="30"/>
      <c r="P1" s="30"/>
      <c r="Q1" s="31"/>
      <c r="R1" s="32"/>
      <c r="S1" s="33"/>
    </row>
    <row r="2" spans="1:19" x14ac:dyDescent="0.25">
      <c r="A2" s="114" t="s">
        <v>30</v>
      </c>
      <c r="B2" s="115"/>
      <c r="C2" s="115"/>
      <c r="D2" s="115"/>
      <c r="E2" s="115"/>
      <c r="F2" s="115"/>
      <c r="G2" s="115"/>
      <c r="H2" s="115"/>
      <c r="I2" s="115"/>
      <c r="J2" s="115"/>
      <c r="K2" s="116"/>
      <c r="M2" s="34" t="s">
        <v>31</v>
      </c>
      <c r="N2" s="35"/>
      <c r="O2" s="35"/>
      <c r="P2" s="35"/>
      <c r="Q2" s="36"/>
      <c r="R2" s="37"/>
      <c r="S2" s="38"/>
    </row>
    <row r="3" spans="1:19" x14ac:dyDescent="0.25">
      <c r="A3" s="117" t="s">
        <v>90</v>
      </c>
      <c r="B3" s="118"/>
      <c r="C3" s="118"/>
      <c r="D3" s="118"/>
      <c r="E3" s="118"/>
      <c r="F3" s="118"/>
      <c r="G3" s="118"/>
      <c r="H3" s="118"/>
      <c r="I3" s="118"/>
      <c r="J3" s="118"/>
      <c r="K3" s="119"/>
      <c r="M3" s="34"/>
      <c r="N3" s="35"/>
      <c r="O3" s="35"/>
      <c r="P3" s="35"/>
      <c r="Q3" s="36"/>
      <c r="S3" s="39"/>
    </row>
    <row r="4" spans="1:19" ht="64.349999999999994" customHeight="1" x14ac:dyDescent="0.25">
      <c r="A4" s="120" t="s">
        <v>32</v>
      </c>
      <c r="B4" s="121"/>
      <c r="C4" s="121"/>
      <c r="D4" s="121"/>
      <c r="E4" s="121"/>
      <c r="F4" s="121"/>
      <c r="G4" s="121"/>
      <c r="H4" s="121"/>
      <c r="I4" s="121"/>
      <c r="J4" s="121"/>
      <c r="K4" s="122"/>
      <c r="M4" s="150" t="s">
        <v>84</v>
      </c>
      <c r="N4" s="144" t="s">
        <v>85</v>
      </c>
      <c r="O4" s="144" t="s">
        <v>34</v>
      </c>
      <c r="P4" s="144" t="s">
        <v>35</v>
      </c>
      <c r="Q4" s="144" t="s">
        <v>86</v>
      </c>
      <c r="R4" s="144" t="s">
        <v>36</v>
      </c>
      <c r="S4" s="145" t="s">
        <v>37</v>
      </c>
    </row>
    <row r="5" spans="1:19" ht="48" customHeight="1" thickBot="1" x14ac:dyDescent="0.3">
      <c r="A5" s="146" t="s">
        <v>83</v>
      </c>
      <c r="B5" s="147"/>
      <c r="C5" s="147"/>
      <c r="D5" s="147"/>
      <c r="E5" s="147"/>
      <c r="F5" s="147"/>
      <c r="G5" s="147"/>
      <c r="H5" s="147"/>
      <c r="I5" s="147"/>
      <c r="J5" s="147"/>
      <c r="K5" s="148"/>
      <c r="M5" s="150"/>
      <c r="N5" s="144"/>
      <c r="O5" s="144"/>
      <c r="P5" s="144"/>
      <c r="Q5" s="144"/>
      <c r="R5" s="144"/>
      <c r="S5" s="145"/>
    </row>
    <row r="6" spans="1:19" ht="33.6" customHeight="1" x14ac:dyDescent="0.25">
      <c r="A6" s="40" t="s">
        <v>38</v>
      </c>
      <c r="B6" s="128" t="s">
        <v>72</v>
      </c>
      <c r="C6" s="149"/>
      <c r="D6" s="128" t="s">
        <v>73</v>
      </c>
      <c r="E6" s="149"/>
      <c r="F6" s="128" t="s">
        <v>74</v>
      </c>
      <c r="G6" s="149"/>
      <c r="H6" s="128" t="s">
        <v>75</v>
      </c>
      <c r="I6" s="149"/>
      <c r="J6" s="128" t="s">
        <v>76</v>
      </c>
      <c r="K6" s="129"/>
      <c r="M6" s="150"/>
      <c r="N6" s="144"/>
      <c r="O6" s="144"/>
      <c r="P6" s="144"/>
      <c r="Q6" s="144"/>
      <c r="R6" s="144"/>
      <c r="S6" s="145"/>
    </row>
    <row r="7" spans="1:19" ht="20.45" customHeight="1" x14ac:dyDescent="0.25">
      <c r="A7" s="41" t="s">
        <v>39</v>
      </c>
      <c r="B7" s="42"/>
      <c r="C7" s="43"/>
      <c r="D7" s="42"/>
      <c r="E7" s="43"/>
      <c r="F7" s="42"/>
      <c r="G7" s="43"/>
      <c r="H7" s="42"/>
      <c r="I7" s="43"/>
      <c r="J7" s="42"/>
      <c r="K7" s="44"/>
      <c r="M7" s="150"/>
      <c r="N7" s="144"/>
      <c r="O7" s="144"/>
      <c r="P7" s="144"/>
      <c r="Q7" s="144"/>
      <c r="R7" s="144"/>
      <c r="S7" s="145"/>
    </row>
    <row r="8" spans="1:19" ht="25.5" customHeight="1" x14ac:dyDescent="0.25">
      <c r="A8" s="45" t="s">
        <v>40</v>
      </c>
      <c r="B8" s="46">
        <v>0</v>
      </c>
      <c r="C8" s="46">
        <v>0</v>
      </c>
      <c r="D8" s="46">
        <v>0</v>
      </c>
      <c r="E8" s="46">
        <v>0</v>
      </c>
      <c r="F8" s="46">
        <v>0</v>
      </c>
      <c r="G8" s="46">
        <v>0</v>
      </c>
      <c r="H8" s="46">
        <v>0</v>
      </c>
      <c r="I8" s="46">
        <v>0</v>
      </c>
      <c r="J8" s="46">
        <v>0</v>
      </c>
      <c r="K8" s="46">
        <v>0</v>
      </c>
      <c r="M8" s="100">
        <f>(B8+D8+F8+H8+J8)/5</f>
        <v>0</v>
      </c>
      <c r="N8" s="47">
        <v>225</v>
      </c>
      <c r="O8" s="48">
        <f>PRODUCT(M8:N8)</f>
        <v>0</v>
      </c>
      <c r="P8" s="48">
        <f>(C8+E8+G8+I8+K8)/5</f>
        <v>0</v>
      </c>
      <c r="Q8" s="49">
        <v>300</v>
      </c>
      <c r="R8" s="48">
        <f>PRODUCT(P8:Q8)</f>
        <v>0</v>
      </c>
      <c r="S8" s="50">
        <f>SUM(O8+R8)</f>
        <v>0</v>
      </c>
    </row>
    <row r="9" spans="1:19" ht="105" customHeight="1" thickBot="1" x14ac:dyDescent="0.3">
      <c r="A9" s="51" t="s">
        <v>41</v>
      </c>
      <c r="B9" s="52" t="s">
        <v>42</v>
      </c>
      <c r="C9" s="52" t="s">
        <v>43</v>
      </c>
      <c r="D9" s="52" t="s">
        <v>42</v>
      </c>
      <c r="E9" s="52" t="s">
        <v>43</v>
      </c>
      <c r="F9" s="52" t="s">
        <v>42</v>
      </c>
      <c r="G9" s="52" t="s">
        <v>43</v>
      </c>
      <c r="H9" s="52" t="s">
        <v>42</v>
      </c>
      <c r="I9" s="52" t="s">
        <v>43</v>
      </c>
      <c r="J9" s="52" t="s">
        <v>42</v>
      </c>
      <c r="K9" s="53" t="s">
        <v>43</v>
      </c>
      <c r="M9" s="54"/>
      <c r="Q9" s="55"/>
      <c r="S9" s="39"/>
    </row>
    <row r="10" spans="1:19" ht="20.45" customHeight="1" x14ac:dyDescent="0.25">
      <c r="A10" s="56" t="s">
        <v>44</v>
      </c>
      <c r="B10" s="46">
        <v>0</v>
      </c>
      <c r="C10" s="46">
        <v>0</v>
      </c>
      <c r="D10" s="46">
        <v>0</v>
      </c>
      <c r="E10" s="46">
        <v>0</v>
      </c>
      <c r="F10" s="46">
        <v>0</v>
      </c>
      <c r="G10" s="46">
        <v>0</v>
      </c>
      <c r="H10" s="46">
        <v>0</v>
      </c>
      <c r="I10" s="46">
        <v>0</v>
      </c>
      <c r="J10" s="46">
        <v>0</v>
      </c>
      <c r="K10" s="46">
        <v>0</v>
      </c>
      <c r="M10" s="57">
        <f>(B10+D10+F10+H10+J10)/5</f>
        <v>0</v>
      </c>
      <c r="N10">
        <v>75</v>
      </c>
      <c r="O10" s="58">
        <f>PRODUCT(M10:N10)</f>
        <v>0</v>
      </c>
      <c r="P10" s="58">
        <f>(C10+E10+G10+I10+K10)/5</f>
        <v>0</v>
      </c>
      <c r="Q10" s="55">
        <v>175</v>
      </c>
      <c r="R10" s="58">
        <f>PRODUCT(P10:Q10)</f>
        <v>0</v>
      </c>
      <c r="S10" s="59">
        <f>SUM(O10+R10)</f>
        <v>0</v>
      </c>
    </row>
    <row r="11" spans="1:19" ht="85.5" customHeight="1" thickBot="1" x14ac:dyDescent="0.3">
      <c r="A11" s="60" t="s">
        <v>45</v>
      </c>
      <c r="B11" s="52" t="s">
        <v>42</v>
      </c>
      <c r="C11" s="52" t="s">
        <v>43</v>
      </c>
      <c r="D11" s="52" t="s">
        <v>42</v>
      </c>
      <c r="E11" s="52" t="s">
        <v>43</v>
      </c>
      <c r="F11" s="52" t="s">
        <v>42</v>
      </c>
      <c r="G11" s="52" t="s">
        <v>43</v>
      </c>
      <c r="H11" s="52" t="s">
        <v>42</v>
      </c>
      <c r="I11" s="52" t="s">
        <v>43</v>
      </c>
      <c r="J11" s="52" t="s">
        <v>42</v>
      </c>
      <c r="K11" s="53" t="s">
        <v>43</v>
      </c>
      <c r="M11" s="54"/>
      <c r="Q11" s="61"/>
      <c r="S11" s="39"/>
    </row>
    <row r="12" spans="1:19" ht="20.45" customHeight="1" x14ac:dyDescent="0.25">
      <c r="A12" s="62" t="s">
        <v>46</v>
      </c>
      <c r="B12" s="46">
        <v>0</v>
      </c>
      <c r="C12" s="46">
        <v>0</v>
      </c>
      <c r="D12" s="46">
        <v>0</v>
      </c>
      <c r="E12" s="46">
        <v>0</v>
      </c>
      <c r="F12" s="46">
        <v>0</v>
      </c>
      <c r="G12" s="46">
        <v>0</v>
      </c>
      <c r="H12" s="46">
        <v>0</v>
      </c>
      <c r="I12" s="46">
        <v>0</v>
      </c>
      <c r="J12" s="46">
        <v>0</v>
      </c>
      <c r="K12" s="46">
        <v>0</v>
      </c>
      <c r="M12" s="57">
        <f>(B12+D12+F12+H12+J12)/5</f>
        <v>0</v>
      </c>
      <c r="N12">
        <v>450</v>
      </c>
      <c r="O12" s="58">
        <f>PRODUCT(M12:N12)</f>
        <v>0</v>
      </c>
      <c r="P12" s="58">
        <f>(C12+E12+G12+I12+K12)/5</f>
        <v>0</v>
      </c>
      <c r="Q12" s="55">
        <v>700</v>
      </c>
      <c r="R12" s="58">
        <f>PRODUCT(P12:Q12)</f>
        <v>0</v>
      </c>
      <c r="S12" s="59">
        <f>SUM(O12+R12)</f>
        <v>0</v>
      </c>
    </row>
    <row r="13" spans="1:19" ht="102.75" customHeight="1" thickBot="1" x14ac:dyDescent="0.3">
      <c r="A13" s="60" t="s">
        <v>47</v>
      </c>
      <c r="B13" s="52" t="s">
        <v>42</v>
      </c>
      <c r="C13" s="52" t="s">
        <v>43</v>
      </c>
      <c r="D13" s="52" t="s">
        <v>42</v>
      </c>
      <c r="E13" s="52" t="s">
        <v>43</v>
      </c>
      <c r="F13" s="52" t="s">
        <v>42</v>
      </c>
      <c r="G13" s="52" t="s">
        <v>43</v>
      </c>
      <c r="H13" s="52" t="s">
        <v>42</v>
      </c>
      <c r="I13" s="52" t="s">
        <v>43</v>
      </c>
      <c r="J13" s="52" t="s">
        <v>42</v>
      </c>
      <c r="K13" s="53" t="s">
        <v>43</v>
      </c>
      <c r="M13" s="54"/>
      <c r="Q13" s="55"/>
      <c r="S13" s="39"/>
    </row>
    <row r="14" spans="1:19" ht="20.45" customHeight="1" x14ac:dyDescent="0.25">
      <c r="A14" s="62" t="s">
        <v>48</v>
      </c>
      <c r="B14" s="46">
        <v>0</v>
      </c>
      <c r="C14" s="46">
        <v>0</v>
      </c>
      <c r="D14" s="46">
        <v>0</v>
      </c>
      <c r="E14" s="46">
        <v>0</v>
      </c>
      <c r="F14" s="46">
        <v>0</v>
      </c>
      <c r="G14" s="46">
        <v>0</v>
      </c>
      <c r="H14" s="46">
        <v>0</v>
      </c>
      <c r="I14" s="46">
        <v>0</v>
      </c>
      <c r="J14" s="46">
        <v>0</v>
      </c>
      <c r="K14" s="46">
        <v>0</v>
      </c>
      <c r="M14" s="57">
        <f>(B14+D14+F14+H14+J14)/5</f>
        <v>0</v>
      </c>
      <c r="N14" s="63">
        <v>375</v>
      </c>
      <c r="O14" s="58">
        <f>PRODUCT(M14:N14)</f>
        <v>0</v>
      </c>
      <c r="P14" s="58">
        <f>(C14+E14+G14+I14+K14)/5</f>
        <v>0</v>
      </c>
      <c r="Q14" s="55">
        <v>1000</v>
      </c>
      <c r="R14" s="58">
        <f>PRODUCT(P14:Q14)</f>
        <v>0</v>
      </c>
      <c r="S14" s="59">
        <f>SUM(O14+R14)</f>
        <v>0</v>
      </c>
    </row>
    <row r="15" spans="1:19" ht="142.5" customHeight="1" thickBot="1" x14ac:dyDescent="0.3">
      <c r="A15" s="60" t="s">
        <v>89</v>
      </c>
      <c r="B15" s="52" t="s">
        <v>42</v>
      </c>
      <c r="C15" s="52" t="s">
        <v>43</v>
      </c>
      <c r="D15" s="52" t="s">
        <v>42</v>
      </c>
      <c r="E15" s="52" t="s">
        <v>43</v>
      </c>
      <c r="F15" s="52" t="s">
        <v>42</v>
      </c>
      <c r="G15" s="52" t="s">
        <v>43</v>
      </c>
      <c r="H15" s="52" t="s">
        <v>42</v>
      </c>
      <c r="I15" s="52" t="s">
        <v>43</v>
      </c>
      <c r="J15" s="52" t="s">
        <v>42</v>
      </c>
      <c r="K15" s="53" t="s">
        <v>43</v>
      </c>
      <c r="M15" s="101" t="s">
        <v>49</v>
      </c>
      <c r="N15" s="102" t="s">
        <v>33</v>
      </c>
      <c r="O15" s="102" t="s">
        <v>50</v>
      </c>
      <c r="P15" s="102" t="s">
        <v>51</v>
      </c>
      <c r="Q15" s="102" t="s">
        <v>52</v>
      </c>
      <c r="R15" s="102" t="s">
        <v>53</v>
      </c>
      <c r="S15" s="103" t="s">
        <v>54</v>
      </c>
    </row>
    <row r="16" spans="1:19" ht="21" customHeight="1" x14ac:dyDescent="0.25">
      <c r="A16" s="66" t="s">
        <v>55</v>
      </c>
      <c r="B16" s="67"/>
      <c r="C16" s="67"/>
      <c r="D16" s="67"/>
      <c r="E16" s="67"/>
      <c r="F16" s="67"/>
      <c r="G16" s="67"/>
      <c r="H16" s="67"/>
      <c r="I16" s="67"/>
      <c r="J16" s="67"/>
      <c r="K16" s="68"/>
      <c r="M16" s="54"/>
      <c r="R16" s="64"/>
      <c r="S16" s="65"/>
    </row>
    <row r="17" spans="1:19" ht="26.1" customHeight="1" x14ac:dyDescent="0.25">
      <c r="A17" s="56" t="s">
        <v>56</v>
      </c>
      <c r="B17" s="46">
        <v>0</v>
      </c>
      <c r="C17" s="46">
        <v>0</v>
      </c>
      <c r="D17" s="46">
        <v>0</v>
      </c>
      <c r="E17" s="46">
        <v>0</v>
      </c>
      <c r="F17" s="46">
        <v>0</v>
      </c>
      <c r="G17" s="46">
        <v>0</v>
      </c>
      <c r="H17" s="46">
        <v>0</v>
      </c>
      <c r="I17" s="46">
        <v>0</v>
      </c>
      <c r="J17" s="46">
        <v>0</v>
      </c>
      <c r="K17" s="46">
        <v>0</v>
      </c>
      <c r="M17" s="57">
        <f>(+B17+D17+F17+H17+J17)/5</f>
        <v>0</v>
      </c>
      <c r="N17">
        <v>75</v>
      </c>
      <c r="O17" s="58">
        <f>PRODUCT(M17:N17)</f>
        <v>0</v>
      </c>
      <c r="P17" s="58">
        <f>(+C17+E17+G17+I17+K17)/5</f>
        <v>0</v>
      </c>
      <c r="Q17" s="55">
        <v>60</v>
      </c>
      <c r="R17" s="58">
        <f>PRODUCT(P17:Q17)</f>
        <v>0</v>
      </c>
      <c r="S17" s="59">
        <f>SUM(O17+R17)</f>
        <v>0</v>
      </c>
    </row>
    <row r="18" spans="1:19" ht="150" customHeight="1" thickBot="1" x14ac:dyDescent="0.3">
      <c r="A18" s="60" t="s">
        <v>57</v>
      </c>
      <c r="B18" s="52" t="s">
        <v>58</v>
      </c>
      <c r="C18" s="52" t="s">
        <v>59</v>
      </c>
      <c r="D18" s="52" t="s">
        <v>58</v>
      </c>
      <c r="E18" s="52" t="s">
        <v>59</v>
      </c>
      <c r="F18" s="52" t="s">
        <v>58</v>
      </c>
      <c r="G18" s="52" t="s">
        <v>59</v>
      </c>
      <c r="H18" s="52" t="s">
        <v>58</v>
      </c>
      <c r="I18" s="52" t="s">
        <v>59</v>
      </c>
      <c r="J18" s="52" t="s">
        <v>58</v>
      </c>
      <c r="K18" s="53" t="s">
        <v>59</v>
      </c>
      <c r="M18" s="54"/>
      <c r="Q18" s="55"/>
      <c r="R18" s="64"/>
      <c r="S18" s="65"/>
    </row>
    <row r="19" spans="1:19" ht="51" customHeight="1" x14ac:dyDescent="0.25">
      <c r="A19" s="69" t="s">
        <v>60</v>
      </c>
      <c r="B19" s="46">
        <v>0</v>
      </c>
      <c r="C19" s="46">
        <v>0</v>
      </c>
      <c r="D19" s="46">
        <v>0</v>
      </c>
      <c r="E19" s="46">
        <v>0</v>
      </c>
      <c r="F19" s="46">
        <v>0</v>
      </c>
      <c r="G19" s="46">
        <v>0</v>
      </c>
      <c r="H19" s="46">
        <v>0</v>
      </c>
      <c r="I19" s="46">
        <v>0</v>
      </c>
      <c r="J19" s="46">
        <v>0</v>
      </c>
      <c r="K19" s="46">
        <v>0</v>
      </c>
      <c r="M19" s="57">
        <f>(+B19+D19+F19+H19+J19)/5</f>
        <v>0</v>
      </c>
      <c r="N19">
        <v>35</v>
      </c>
      <c r="O19" s="58">
        <f>PRODUCT(M19:N19)</f>
        <v>0</v>
      </c>
      <c r="P19" s="58">
        <f>(+C19+E19+G19+I19+K19)/5</f>
        <v>0</v>
      </c>
      <c r="Q19" s="55">
        <v>60</v>
      </c>
      <c r="R19" s="58">
        <f>PRODUCT(P19:Q19)</f>
        <v>0</v>
      </c>
      <c r="S19" s="59">
        <f>SUM(O19+R19)</f>
        <v>0</v>
      </c>
    </row>
    <row r="20" spans="1:19" ht="85.5" customHeight="1" thickBot="1" x14ac:dyDescent="0.3">
      <c r="A20" s="60" t="s">
        <v>45</v>
      </c>
      <c r="B20" s="52" t="s">
        <v>58</v>
      </c>
      <c r="C20" s="52" t="s">
        <v>59</v>
      </c>
      <c r="D20" s="52" t="s">
        <v>58</v>
      </c>
      <c r="E20" s="52" t="s">
        <v>59</v>
      </c>
      <c r="F20" s="52" t="s">
        <v>58</v>
      </c>
      <c r="G20" s="52" t="s">
        <v>59</v>
      </c>
      <c r="H20" s="52" t="s">
        <v>58</v>
      </c>
      <c r="I20" s="52" t="s">
        <v>59</v>
      </c>
      <c r="J20" s="52" t="s">
        <v>58</v>
      </c>
      <c r="K20" s="53" t="s">
        <v>59</v>
      </c>
      <c r="M20" s="54"/>
      <c r="O20" s="70"/>
      <c r="Q20" s="71"/>
      <c r="S20" s="39"/>
    </row>
    <row r="21" spans="1:19" ht="33.6" customHeight="1" x14ac:dyDescent="0.25">
      <c r="A21" s="56" t="s">
        <v>61</v>
      </c>
      <c r="B21" s="46">
        <v>0</v>
      </c>
      <c r="C21" s="46">
        <v>0</v>
      </c>
      <c r="D21" s="46">
        <v>0</v>
      </c>
      <c r="E21" s="46">
        <v>0</v>
      </c>
      <c r="F21" s="46">
        <v>0</v>
      </c>
      <c r="G21" s="46">
        <v>0</v>
      </c>
      <c r="H21" s="46">
        <v>0</v>
      </c>
      <c r="I21" s="46">
        <v>0</v>
      </c>
      <c r="J21" s="46">
        <v>0</v>
      </c>
      <c r="K21" s="46">
        <v>0</v>
      </c>
      <c r="M21" s="57">
        <f>(+B21+D21+F21+H21+J21)/5</f>
        <v>0</v>
      </c>
      <c r="N21">
        <v>100</v>
      </c>
      <c r="O21" s="58">
        <f>PRODUCT(M21:N21)</f>
        <v>0</v>
      </c>
      <c r="P21" s="58">
        <f>(+C21+E21+G21+I21+K21)/5</f>
        <v>0</v>
      </c>
      <c r="Q21" s="55">
        <v>40</v>
      </c>
      <c r="R21" s="58">
        <f>PRODUCT(P21:Q21)</f>
        <v>0</v>
      </c>
      <c r="S21" s="59">
        <f>SUM(O21+R21)</f>
        <v>0</v>
      </c>
    </row>
    <row r="22" spans="1:19" ht="197.25" customHeight="1" thickBot="1" x14ac:dyDescent="0.3">
      <c r="A22" s="96" t="s">
        <v>89</v>
      </c>
      <c r="B22" s="52" t="s">
        <v>58</v>
      </c>
      <c r="C22" s="52" t="s">
        <v>87</v>
      </c>
      <c r="D22" s="52" t="s">
        <v>58</v>
      </c>
      <c r="E22" s="52" t="s">
        <v>59</v>
      </c>
      <c r="F22" s="52" t="s">
        <v>58</v>
      </c>
      <c r="G22" s="52" t="s">
        <v>59</v>
      </c>
      <c r="H22" s="52" t="s">
        <v>58</v>
      </c>
      <c r="I22" s="52" t="s">
        <v>59</v>
      </c>
      <c r="J22" s="52" t="s">
        <v>58</v>
      </c>
      <c r="K22" s="53" t="s">
        <v>59</v>
      </c>
      <c r="M22" s="57"/>
      <c r="O22" s="58"/>
      <c r="P22" s="58"/>
      <c r="Q22" s="55"/>
      <c r="R22" s="84"/>
      <c r="S22" s="83"/>
    </row>
    <row r="23" spans="1:19" ht="27.75" customHeight="1" x14ac:dyDescent="0.25">
      <c r="A23" s="97" t="s">
        <v>46</v>
      </c>
      <c r="B23" s="46">
        <v>0</v>
      </c>
      <c r="C23" s="46">
        <v>0</v>
      </c>
      <c r="D23" s="46">
        <v>0</v>
      </c>
      <c r="E23" s="46">
        <v>0</v>
      </c>
      <c r="F23" s="46">
        <v>0</v>
      </c>
      <c r="G23" s="46">
        <v>0</v>
      </c>
      <c r="H23" s="46">
        <v>0</v>
      </c>
      <c r="I23" s="46">
        <v>0</v>
      </c>
      <c r="J23" s="46">
        <v>0</v>
      </c>
      <c r="K23" s="46">
        <v>0</v>
      </c>
      <c r="M23" s="99">
        <f>(+B23+D23+F23+H23+J23)/5</f>
        <v>0</v>
      </c>
      <c r="N23" s="98">
        <v>75</v>
      </c>
      <c r="O23" s="94">
        <f>PRODUCT(M23:N23)</f>
        <v>0</v>
      </c>
      <c r="P23" s="94">
        <f>(+C23+E23+G23+I23+K23)/5</f>
        <v>0</v>
      </c>
      <c r="Q23" s="98">
        <v>150</v>
      </c>
      <c r="R23" s="94">
        <f>PRODUCT(P23:Q23)</f>
        <v>0</v>
      </c>
      <c r="S23" s="104">
        <f>SUM(O23+R23)</f>
        <v>0</v>
      </c>
    </row>
    <row r="24" spans="1:19" ht="96.75" customHeight="1" x14ac:dyDescent="0.25">
      <c r="A24" s="91" t="s">
        <v>47</v>
      </c>
      <c r="B24" s="92" t="s">
        <v>58</v>
      </c>
      <c r="C24" s="92" t="s">
        <v>59</v>
      </c>
      <c r="D24" s="92" t="s">
        <v>58</v>
      </c>
      <c r="E24" s="92" t="s">
        <v>59</v>
      </c>
      <c r="F24" s="92" t="s">
        <v>58</v>
      </c>
      <c r="G24" s="92" t="s">
        <v>59</v>
      </c>
      <c r="H24" s="92" t="s">
        <v>58</v>
      </c>
      <c r="I24" s="92" t="s">
        <v>59</v>
      </c>
      <c r="J24" s="92" t="s">
        <v>58</v>
      </c>
      <c r="K24" s="93" t="s">
        <v>59</v>
      </c>
      <c r="M24" s="86"/>
      <c r="N24" s="87"/>
      <c r="O24" s="87"/>
      <c r="P24" s="87"/>
      <c r="Q24" s="87"/>
      <c r="R24" s="87"/>
      <c r="S24" s="88"/>
    </row>
    <row r="25" spans="1:19" ht="55.5" customHeight="1" thickBot="1" x14ac:dyDescent="0.3">
      <c r="A25" s="107"/>
      <c r="B25" s="107"/>
      <c r="C25" s="107"/>
      <c r="D25" s="107"/>
      <c r="E25" s="107"/>
      <c r="F25" s="107"/>
      <c r="G25" s="107"/>
      <c r="H25" s="107"/>
      <c r="I25" s="107"/>
      <c r="J25" s="107"/>
      <c r="K25" s="108"/>
      <c r="M25" s="89"/>
      <c r="N25" s="90"/>
      <c r="O25" s="90"/>
      <c r="P25" s="90"/>
      <c r="Q25" s="90"/>
      <c r="R25" s="95" t="s">
        <v>88</v>
      </c>
      <c r="S25" s="88">
        <f>B27+D27+F27+H27+J27+B28+D28+F28+H28+J28+B29+D29+F29+H29+J29</f>
        <v>0</v>
      </c>
    </row>
    <row r="26" spans="1:19" ht="48.75" customHeight="1" thickBot="1" x14ac:dyDescent="0.3">
      <c r="A26" s="109" t="s">
        <v>82</v>
      </c>
      <c r="B26" s="109"/>
      <c r="C26" s="109"/>
      <c r="D26" s="109"/>
      <c r="E26" s="109"/>
      <c r="F26" s="109"/>
      <c r="G26" s="109"/>
      <c r="H26" s="109"/>
      <c r="I26" s="109"/>
      <c r="J26" s="109"/>
      <c r="K26" s="110"/>
      <c r="M26" s="72"/>
      <c r="N26" s="73"/>
      <c r="O26" s="73"/>
      <c r="P26" s="73"/>
      <c r="Q26" s="74"/>
      <c r="R26" s="75" t="s">
        <v>62</v>
      </c>
      <c r="S26" s="76">
        <f>+S8+S10+S12+S14+S17+S19+S21+S23+S25</f>
        <v>0</v>
      </c>
    </row>
    <row r="27" spans="1:19" ht="144" customHeight="1" thickBot="1" x14ac:dyDescent="0.3">
      <c r="A27" s="85" t="s">
        <v>79</v>
      </c>
      <c r="B27" s="105">
        <v>0</v>
      </c>
      <c r="C27" s="106"/>
      <c r="D27" s="105">
        <v>0</v>
      </c>
      <c r="E27" s="106"/>
      <c r="F27" s="105">
        <v>0</v>
      </c>
      <c r="G27" s="106"/>
      <c r="H27" s="138">
        <v>0</v>
      </c>
      <c r="I27" s="138"/>
      <c r="J27" s="105">
        <v>0</v>
      </c>
      <c r="K27" s="106"/>
      <c r="M27" s="1"/>
      <c r="N27" s="1"/>
      <c r="O27" s="1"/>
      <c r="P27" s="1"/>
      <c r="Q27" s="79"/>
      <c r="R27" s="80"/>
      <c r="S27" s="81"/>
    </row>
    <row r="28" spans="1:19" ht="144" customHeight="1" thickBot="1" x14ac:dyDescent="0.3">
      <c r="A28" s="82" t="s">
        <v>80</v>
      </c>
      <c r="B28" s="105">
        <v>0</v>
      </c>
      <c r="C28" s="106"/>
      <c r="D28" s="105">
        <v>0</v>
      </c>
      <c r="E28" s="106"/>
      <c r="F28" s="105">
        <v>0</v>
      </c>
      <c r="G28" s="106"/>
      <c r="H28" s="105">
        <v>0</v>
      </c>
      <c r="I28" s="106"/>
      <c r="J28" s="105">
        <v>0</v>
      </c>
      <c r="K28" s="106"/>
      <c r="M28" s="1"/>
      <c r="N28" s="1"/>
      <c r="O28" s="1"/>
      <c r="P28" s="1"/>
      <c r="Q28" s="79"/>
      <c r="R28" s="80"/>
      <c r="S28" s="81"/>
    </row>
    <row r="29" spans="1:19" ht="144" customHeight="1" thickBot="1" x14ac:dyDescent="0.3">
      <c r="A29" s="82" t="s">
        <v>81</v>
      </c>
      <c r="B29" s="105">
        <v>0</v>
      </c>
      <c r="C29" s="106"/>
      <c r="D29" s="105">
        <v>0</v>
      </c>
      <c r="E29" s="106"/>
      <c r="F29" s="105">
        <v>0</v>
      </c>
      <c r="G29" s="106"/>
      <c r="H29" s="105">
        <v>0</v>
      </c>
      <c r="I29" s="106"/>
      <c r="J29" s="105">
        <v>0</v>
      </c>
      <c r="K29" s="106"/>
      <c r="M29" s="1"/>
      <c r="N29" s="1"/>
      <c r="O29" s="1"/>
      <c r="P29" s="1"/>
      <c r="Q29" s="79"/>
      <c r="R29" s="80"/>
      <c r="S29" s="81"/>
    </row>
    <row r="30" spans="1:19" ht="33.6" customHeight="1" thickBot="1" x14ac:dyDescent="0.3">
      <c r="A30" s="130"/>
      <c r="B30" s="130"/>
      <c r="C30" s="130"/>
      <c r="D30" s="130"/>
      <c r="E30" s="130"/>
      <c r="F30" s="130"/>
      <c r="G30" s="130"/>
      <c r="H30" s="130"/>
      <c r="I30" s="130"/>
      <c r="J30" s="130"/>
      <c r="K30" s="130"/>
    </row>
    <row r="31" spans="1:19" ht="33.6" customHeight="1" x14ac:dyDescent="0.25">
      <c r="A31" s="131" t="s">
        <v>63</v>
      </c>
      <c r="B31" s="132"/>
      <c r="C31" s="133" t="s">
        <v>64</v>
      </c>
      <c r="D31" s="134"/>
      <c r="E31" s="134"/>
      <c r="F31" s="134"/>
      <c r="G31" s="134"/>
      <c r="H31" s="135"/>
      <c r="I31" s="77" t="s">
        <v>65</v>
      </c>
      <c r="J31" s="136" t="s">
        <v>66</v>
      </c>
      <c r="K31" s="137"/>
    </row>
    <row r="32" spans="1:19" ht="33.6" customHeight="1" x14ac:dyDescent="0.25">
      <c r="A32" s="123" t="s">
        <v>67</v>
      </c>
      <c r="B32" s="124"/>
      <c r="C32" s="125" t="s">
        <v>68</v>
      </c>
      <c r="D32" s="126"/>
      <c r="E32" s="126"/>
      <c r="F32" s="126"/>
      <c r="G32" s="126"/>
      <c r="H32" s="126"/>
      <c r="I32" s="126"/>
      <c r="J32" s="126"/>
      <c r="K32" s="127"/>
    </row>
    <row r="33" spans="1:12" ht="33" customHeight="1" x14ac:dyDescent="0.25">
      <c r="A33" s="123" t="s">
        <v>69</v>
      </c>
      <c r="B33" s="124"/>
      <c r="C33" s="125"/>
      <c r="D33" s="126"/>
      <c r="E33" s="126"/>
      <c r="F33" s="126"/>
      <c r="G33" s="126"/>
      <c r="H33" s="126"/>
      <c r="I33" s="126"/>
      <c r="J33" s="126"/>
      <c r="K33" s="127"/>
    </row>
    <row r="34" spans="1:12" ht="33" customHeight="1" x14ac:dyDescent="0.25">
      <c r="A34" s="123" t="s">
        <v>70</v>
      </c>
      <c r="B34" s="124"/>
      <c r="C34" s="125" t="s">
        <v>68</v>
      </c>
      <c r="D34" s="126"/>
      <c r="E34" s="126"/>
      <c r="F34" s="126"/>
      <c r="G34" s="126"/>
      <c r="H34" s="126"/>
      <c r="I34" s="126"/>
      <c r="J34" s="126"/>
      <c r="K34" s="127"/>
    </row>
    <row r="35" spans="1:12" ht="15.75" thickBot="1" x14ac:dyDescent="0.3">
      <c r="A35" s="139" t="s">
        <v>71</v>
      </c>
      <c r="B35" s="140"/>
      <c r="C35" s="141" t="s">
        <v>68</v>
      </c>
      <c r="D35" s="142"/>
      <c r="E35" s="142"/>
      <c r="F35" s="142"/>
      <c r="G35" s="142"/>
      <c r="H35" s="142"/>
      <c r="I35" s="142"/>
      <c r="J35" s="142"/>
      <c r="K35" s="143"/>
    </row>
    <row r="36" spans="1:12" ht="15" customHeight="1" x14ac:dyDescent="0.25"/>
    <row r="38" spans="1:12" ht="15" customHeight="1" x14ac:dyDescent="0.25"/>
    <row r="40" spans="1:12" ht="15" customHeight="1" x14ac:dyDescent="0.25"/>
    <row r="41" spans="1:12" ht="15" customHeight="1" x14ac:dyDescent="0.25"/>
    <row r="42" spans="1:12" ht="15" customHeight="1" x14ac:dyDescent="0.25">
      <c r="L42" s="78"/>
    </row>
    <row r="43" spans="1:12" x14ac:dyDescent="0.25">
      <c r="C43" s="78"/>
      <c r="D43" s="78"/>
      <c r="E43" s="78"/>
      <c r="F43" s="78"/>
      <c r="G43" s="78"/>
      <c r="H43" s="78"/>
      <c r="I43" s="78"/>
      <c r="J43" s="78"/>
      <c r="K43" s="78"/>
    </row>
    <row r="44" spans="1:12" ht="27.6" customHeight="1" x14ac:dyDescent="0.25"/>
    <row r="45" spans="1:12" ht="15" customHeight="1" x14ac:dyDescent="0.25"/>
    <row r="48" spans="1:12" ht="15" customHeight="1" x14ac:dyDescent="0.25"/>
    <row r="49" ht="15" customHeight="1" x14ac:dyDescent="0.25"/>
    <row r="50" ht="15" customHeight="1" x14ac:dyDescent="0.25"/>
    <row r="54" ht="15" customHeight="1" x14ac:dyDescent="0.25"/>
    <row r="59" ht="15" customHeight="1" x14ac:dyDescent="0.25"/>
    <row r="61" ht="15" customHeight="1" x14ac:dyDescent="0.25"/>
    <row r="62" ht="15" customHeight="1" x14ac:dyDescent="0.25"/>
    <row r="64" ht="15" customHeight="1" x14ac:dyDescent="0.25"/>
    <row r="65" ht="15" customHeight="1" x14ac:dyDescent="0.25"/>
    <row r="66" ht="15" customHeight="1" x14ac:dyDescent="0.25"/>
    <row r="67" ht="15" customHeight="1" x14ac:dyDescent="0.25"/>
    <row r="68" ht="27.6" customHeight="1" x14ac:dyDescent="0.25"/>
    <row r="72" ht="15" customHeight="1" x14ac:dyDescent="0.25"/>
    <row r="75" ht="15" customHeight="1" x14ac:dyDescent="0.25"/>
    <row r="77" ht="15" customHeight="1" x14ac:dyDescent="0.25"/>
    <row r="80" ht="15" customHeight="1" x14ac:dyDescent="0.25"/>
    <row r="81" ht="15" customHeight="1" x14ac:dyDescent="0.25"/>
    <row r="82" ht="15" customHeight="1" x14ac:dyDescent="0.25"/>
    <row r="83" ht="15" customHeight="1" x14ac:dyDescent="0.25"/>
    <row r="84" ht="27.6" customHeight="1" x14ac:dyDescent="0.25"/>
    <row r="85" ht="15" customHeight="1" x14ac:dyDescent="0.25"/>
    <row r="86" ht="27.6" customHeight="1" x14ac:dyDescent="0.25"/>
    <row r="90" ht="15" customHeight="1" x14ac:dyDescent="0.25"/>
    <row r="93" ht="15" customHeight="1" x14ac:dyDescent="0.25"/>
    <row r="94" ht="27.6" customHeight="1" x14ac:dyDescent="0.25"/>
    <row r="97" ht="15" customHeight="1" x14ac:dyDescent="0.25"/>
    <row r="101" ht="15" customHeight="1" x14ac:dyDescent="0.25"/>
    <row r="103" ht="15" customHeight="1" x14ac:dyDescent="0.25"/>
    <row r="104" ht="15" customHeight="1" x14ac:dyDescent="0.25"/>
    <row r="106" ht="15" customHeight="1" x14ac:dyDescent="0.25"/>
    <row r="107" ht="15" customHeight="1" x14ac:dyDescent="0.25"/>
    <row r="108" ht="15" customHeight="1" x14ac:dyDescent="0.25"/>
    <row r="109" ht="15" customHeight="1" x14ac:dyDescent="0.25"/>
    <row r="110" ht="27.6" customHeight="1" x14ac:dyDescent="0.25"/>
    <row r="114" ht="15" customHeight="1" x14ac:dyDescent="0.25"/>
    <row r="118" ht="15" customHeight="1" x14ac:dyDescent="0.25"/>
    <row r="120" ht="15" customHeight="1" x14ac:dyDescent="0.25"/>
    <row r="123" ht="15" customHeight="1" x14ac:dyDescent="0.25"/>
    <row r="124" ht="15" customHeight="1" x14ac:dyDescent="0.25"/>
    <row r="125" ht="15" customHeight="1" x14ac:dyDescent="0.25"/>
    <row r="126" ht="15" customHeight="1" x14ac:dyDescent="0.25"/>
    <row r="127" ht="27.6" customHeight="1" x14ac:dyDescent="0.25"/>
    <row r="128" ht="15" customHeight="1" x14ac:dyDescent="0.25"/>
    <row r="131" ht="15" customHeight="1" x14ac:dyDescent="0.25"/>
    <row r="132" ht="15" customHeight="1" x14ac:dyDescent="0.25"/>
    <row r="133" ht="15" customHeight="1" x14ac:dyDescent="0.25"/>
    <row r="134" ht="44.1" customHeight="1" x14ac:dyDescent="0.25"/>
    <row r="137" ht="27" customHeight="1" x14ac:dyDescent="0.25"/>
    <row r="138" ht="27.6" customHeight="1" x14ac:dyDescent="0.25"/>
    <row r="140" ht="27.6" customHeight="1" x14ac:dyDescent="0.25"/>
    <row r="141" ht="15" customHeight="1" x14ac:dyDescent="0.25"/>
    <row r="162" ht="15" customHeight="1" x14ac:dyDescent="0.25"/>
    <row r="163" ht="15" customHeight="1" x14ac:dyDescent="0.25"/>
    <row r="167" ht="15" customHeight="1" x14ac:dyDescent="0.25"/>
    <row r="168" ht="27.6" customHeight="1" x14ac:dyDescent="0.25"/>
    <row r="169" ht="15" customHeight="1" x14ac:dyDescent="0.25"/>
    <row r="170" ht="15" customHeight="1" x14ac:dyDescent="0.25"/>
    <row r="171" ht="15" customHeight="1" x14ac:dyDescent="0.25"/>
    <row r="172" ht="15" customHeight="1" x14ac:dyDescent="0.25"/>
    <row r="173" ht="27.6" customHeight="1" x14ac:dyDescent="0.25"/>
    <row r="174" ht="15" customHeight="1" x14ac:dyDescent="0.25"/>
    <row r="177" ht="15" customHeight="1" x14ac:dyDescent="0.25"/>
    <row r="178" ht="15" customHeight="1" x14ac:dyDescent="0.25"/>
    <row r="179" ht="15" customHeight="1" x14ac:dyDescent="0.25"/>
    <row r="180" ht="15" customHeight="1" x14ac:dyDescent="0.25"/>
    <row r="181" ht="44.1" customHeight="1" x14ac:dyDescent="0.25"/>
  </sheetData>
  <sheetProtection algorithmName="SHA-512" hashValue="NBejNKo6viQTTB4dwcAe8xLHTwPA22nZtIQtWI4zjg5RwXuMa1tiERwU9e8tjvEg7e7wQHFvvMrz4XYklokfWQ==" saltValue="5m61SD4tmKZvTAe765TTdg==" spinCount="100000" sheet="1" objects="1" scenarios="1"/>
  <mergeCells count="46">
    <mergeCell ref="P4:P7"/>
    <mergeCell ref="Q4:Q7"/>
    <mergeCell ref="S4:S7"/>
    <mergeCell ref="A5:K5"/>
    <mergeCell ref="B6:C6"/>
    <mergeCell ref="D6:E6"/>
    <mergeCell ref="F6:G6"/>
    <mergeCell ref="H6:I6"/>
    <mergeCell ref="O4:O7"/>
    <mergeCell ref="R4:R7"/>
    <mergeCell ref="M4:M7"/>
    <mergeCell ref="N4:N7"/>
    <mergeCell ref="A33:B33"/>
    <mergeCell ref="C33:K33"/>
    <mergeCell ref="A34:B34"/>
    <mergeCell ref="C34:K34"/>
    <mergeCell ref="A35:B35"/>
    <mergeCell ref="C35:K35"/>
    <mergeCell ref="A1:K1"/>
    <mergeCell ref="A2:K2"/>
    <mergeCell ref="A3:K3"/>
    <mergeCell ref="A4:K4"/>
    <mergeCell ref="A32:B32"/>
    <mergeCell ref="C32:K32"/>
    <mergeCell ref="J6:K6"/>
    <mergeCell ref="A30:K30"/>
    <mergeCell ref="A31:B31"/>
    <mergeCell ref="C31:H31"/>
    <mergeCell ref="J31:K31"/>
    <mergeCell ref="B27:C27"/>
    <mergeCell ref="D27:E27"/>
    <mergeCell ref="F27:G27"/>
    <mergeCell ref="H27:I27"/>
    <mergeCell ref="J27:K27"/>
    <mergeCell ref="D29:E29"/>
    <mergeCell ref="F29:G29"/>
    <mergeCell ref="H29:I29"/>
    <mergeCell ref="J29:K29"/>
    <mergeCell ref="A25:K25"/>
    <mergeCell ref="B28:C28"/>
    <mergeCell ref="D28:E28"/>
    <mergeCell ref="F28:G28"/>
    <mergeCell ref="B29:C29"/>
    <mergeCell ref="A26:K26"/>
    <mergeCell ref="H28:I28"/>
    <mergeCell ref="J28:K28"/>
  </mergeCells>
  <pageMargins left="0.7" right="0.7" top="0.75" bottom="0.75" header="0.3" footer="0.3"/>
  <pageSetup orientation="portrait" r:id="rId1"/>
  <ignoredErrors>
    <ignoredError sqref="S8 P21 M19 P19 S19 S17 O17:P17 M17 S10 S12 S14 S2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F6AC7-0E73-46C2-8E7B-437272A810E3}">
  <dimension ref="A1:G35"/>
  <sheetViews>
    <sheetView workbookViewId="0">
      <selection activeCell="I25" sqref="I25"/>
    </sheetView>
  </sheetViews>
  <sheetFormatPr defaultRowHeight="15" x14ac:dyDescent="0.25"/>
  <cols>
    <col min="1" max="1" width="24.7109375" customWidth="1"/>
    <col min="2" max="2" width="8.7109375" customWidth="1"/>
    <col min="3" max="3" width="10.5703125" customWidth="1"/>
    <col min="4" max="4" width="30.42578125" customWidth="1"/>
    <col min="5" max="5" width="12.7109375" customWidth="1"/>
    <col min="6" max="6" width="14" customWidth="1"/>
  </cols>
  <sheetData>
    <row r="1" spans="1:7" x14ac:dyDescent="0.25">
      <c r="A1" s="174" t="s">
        <v>92</v>
      </c>
      <c r="B1" s="175"/>
      <c r="C1" s="175"/>
      <c r="D1" s="175"/>
      <c r="E1" s="175"/>
      <c r="F1" s="175"/>
    </row>
    <row r="2" spans="1:7" ht="33" customHeight="1" x14ac:dyDescent="0.25">
      <c r="A2" s="151" t="s">
        <v>78</v>
      </c>
      <c r="B2" s="152"/>
      <c r="C2" s="152"/>
      <c r="D2" s="152"/>
      <c r="E2" s="152"/>
      <c r="F2" s="152"/>
      <c r="G2" s="2"/>
    </row>
    <row r="3" spans="1:7" x14ac:dyDescent="0.25">
      <c r="A3" s="153" t="s">
        <v>1</v>
      </c>
      <c r="B3" s="153"/>
      <c r="C3" s="153"/>
      <c r="D3" s="153"/>
      <c r="E3" s="153"/>
      <c r="F3" s="153"/>
      <c r="G3" s="2"/>
    </row>
    <row r="4" spans="1:7" x14ac:dyDescent="0.25">
      <c r="A4" s="3"/>
      <c r="B4" s="3"/>
      <c r="C4" s="3"/>
      <c r="D4" s="3"/>
      <c r="E4" s="3"/>
      <c r="F4" s="3"/>
      <c r="G4" s="2"/>
    </row>
    <row r="5" spans="1:7" x14ac:dyDescent="0.25">
      <c r="A5" s="162" t="s">
        <v>0</v>
      </c>
      <c r="B5" s="163"/>
      <c r="C5" s="163"/>
      <c r="D5" s="163"/>
      <c r="E5" s="163"/>
      <c r="F5" s="163"/>
      <c r="G5" s="2"/>
    </row>
    <row r="6" spans="1:7" x14ac:dyDescent="0.25">
      <c r="A6" s="5"/>
      <c r="B6" s="5"/>
      <c r="C6" s="3"/>
      <c r="D6" s="2"/>
      <c r="E6" s="2"/>
      <c r="F6" s="2"/>
      <c r="G6" s="2"/>
    </row>
    <row r="7" spans="1:7" x14ac:dyDescent="0.25">
      <c r="A7" s="154" t="s">
        <v>2</v>
      </c>
      <c r="B7" s="156" t="s">
        <v>3</v>
      </c>
      <c r="C7" s="156" t="s">
        <v>4</v>
      </c>
      <c r="D7" s="158" t="s">
        <v>5</v>
      </c>
      <c r="E7" s="160" t="s">
        <v>6</v>
      </c>
      <c r="F7" s="156" t="s">
        <v>7</v>
      </c>
      <c r="G7" s="2"/>
    </row>
    <row r="8" spans="1:7" ht="26.45" customHeight="1" x14ac:dyDescent="0.25">
      <c r="A8" s="155"/>
      <c r="B8" s="157"/>
      <c r="C8" s="157"/>
      <c r="D8" s="159"/>
      <c r="E8" s="161"/>
      <c r="F8" s="157"/>
      <c r="G8" s="2"/>
    </row>
    <row r="9" spans="1:7" x14ac:dyDescent="0.25">
      <c r="A9" s="164"/>
      <c r="B9" s="6" t="s">
        <v>8</v>
      </c>
      <c r="C9" s="6" t="s">
        <v>9</v>
      </c>
      <c r="D9" s="166"/>
      <c r="E9" s="167"/>
      <c r="F9" s="167"/>
      <c r="G9" s="2"/>
    </row>
    <row r="10" spans="1:7" ht="22.5" x14ac:dyDescent="0.25">
      <c r="A10" s="165"/>
      <c r="B10" s="7" t="s">
        <v>10</v>
      </c>
      <c r="C10" s="7" t="s">
        <v>11</v>
      </c>
      <c r="D10" s="166"/>
      <c r="E10" s="168"/>
      <c r="F10" s="168"/>
      <c r="G10" s="2"/>
    </row>
    <row r="11" spans="1:7" x14ac:dyDescent="0.25">
      <c r="A11" s="164"/>
      <c r="B11" s="6" t="s">
        <v>8</v>
      </c>
      <c r="C11" s="6" t="s">
        <v>9</v>
      </c>
      <c r="D11" s="166"/>
      <c r="E11" s="169"/>
      <c r="F11" s="169"/>
      <c r="G11" s="2"/>
    </row>
    <row r="12" spans="1:7" ht="22.5" x14ac:dyDescent="0.25">
      <c r="A12" s="164"/>
      <c r="B12" s="7" t="s">
        <v>10</v>
      </c>
      <c r="C12" s="7" t="s">
        <v>11</v>
      </c>
      <c r="D12" s="166"/>
      <c r="E12" s="170"/>
      <c r="F12" s="170"/>
      <c r="G12" s="2"/>
    </row>
    <row r="13" spans="1:7" x14ac:dyDescent="0.25">
      <c r="A13" s="164"/>
      <c r="B13" s="6" t="s">
        <v>8</v>
      </c>
      <c r="C13" s="6" t="s">
        <v>9</v>
      </c>
      <c r="D13" s="166"/>
      <c r="E13" s="169"/>
      <c r="F13" s="169"/>
      <c r="G13" s="2"/>
    </row>
    <row r="14" spans="1:7" ht="22.5" x14ac:dyDescent="0.25">
      <c r="A14" s="164"/>
      <c r="B14" s="7" t="s">
        <v>10</v>
      </c>
      <c r="C14" s="7" t="s">
        <v>11</v>
      </c>
      <c r="D14" s="166"/>
      <c r="E14" s="170"/>
      <c r="F14" s="170"/>
      <c r="G14" s="2"/>
    </row>
    <row r="15" spans="1:7" x14ac:dyDescent="0.25">
      <c r="A15" s="164"/>
      <c r="B15" s="6" t="s">
        <v>8</v>
      </c>
      <c r="C15" s="6" t="s">
        <v>9</v>
      </c>
      <c r="D15" s="166"/>
      <c r="E15" s="169"/>
      <c r="F15" s="169"/>
      <c r="G15" s="2"/>
    </row>
    <row r="16" spans="1:7" ht="22.5" x14ac:dyDescent="0.25">
      <c r="A16" s="164"/>
      <c r="B16" s="7" t="s">
        <v>10</v>
      </c>
      <c r="C16" s="7" t="s">
        <v>11</v>
      </c>
      <c r="D16" s="166"/>
      <c r="E16" s="170"/>
      <c r="F16" s="170"/>
      <c r="G16" s="2"/>
    </row>
    <row r="17" spans="1:7" x14ac:dyDescent="0.25">
      <c r="A17" s="164"/>
      <c r="B17" s="6" t="s">
        <v>8</v>
      </c>
      <c r="C17" s="6" t="s">
        <v>9</v>
      </c>
      <c r="D17" s="166"/>
      <c r="E17" s="169"/>
      <c r="F17" s="169"/>
      <c r="G17" s="2"/>
    </row>
    <row r="18" spans="1:7" ht="22.5" x14ac:dyDescent="0.25">
      <c r="A18" s="164"/>
      <c r="B18" s="7" t="s">
        <v>10</v>
      </c>
      <c r="C18" s="7" t="s">
        <v>11</v>
      </c>
      <c r="D18" s="166"/>
      <c r="E18" s="170"/>
      <c r="F18" s="170"/>
      <c r="G18" s="2"/>
    </row>
    <row r="19" spans="1:7" x14ac:dyDescent="0.25">
      <c r="A19" s="164"/>
      <c r="B19" s="6" t="s">
        <v>8</v>
      </c>
      <c r="C19" s="6" t="s">
        <v>9</v>
      </c>
      <c r="D19" s="166"/>
      <c r="E19" s="169"/>
      <c r="F19" s="169"/>
      <c r="G19" s="2"/>
    </row>
    <row r="20" spans="1:7" ht="22.5" x14ac:dyDescent="0.25">
      <c r="A20" s="164"/>
      <c r="B20" s="7" t="s">
        <v>10</v>
      </c>
      <c r="C20" s="7" t="s">
        <v>11</v>
      </c>
      <c r="D20" s="166"/>
      <c r="E20" s="170"/>
      <c r="F20" s="170"/>
      <c r="G20" s="2"/>
    </row>
    <row r="21" spans="1:7" x14ac:dyDescent="0.25">
      <c r="A21" s="164"/>
      <c r="B21" s="6" t="s">
        <v>8</v>
      </c>
      <c r="C21" s="6" t="s">
        <v>9</v>
      </c>
      <c r="D21" s="166"/>
      <c r="E21" s="169"/>
      <c r="F21" s="169"/>
      <c r="G21" s="2"/>
    </row>
    <row r="22" spans="1:7" ht="22.5" x14ac:dyDescent="0.25">
      <c r="A22" s="164"/>
      <c r="B22" s="7" t="s">
        <v>10</v>
      </c>
      <c r="C22" s="7" t="s">
        <v>11</v>
      </c>
      <c r="D22" s="166"/>
      <c r="E22" s="170"/>
      <c r="F22" s="170"/>
      <c r="G22" s="2"/>
    </row>
    <row r="23" spans="1:7" x14ac:dyDescent="0.25">
      <c r="A23" s="164"/>
      <c r="B23" s="6" t="s">
        <v>8</v>
      </c>
      <c r="C23" s="6" t="s">
        <v>9</v>
      </c>
      <c r="D23" s="166"/>
      <c r="E23" s="169"/>
      <c r="F23" s="169"/>
      <c r="G23" s="2"/>
    </row>
    <row r="24" spans="1:7" ht="22.5" x14ac:dyDescent="0.25">
      <c r="A24" s="164"/>
      <c r="B24" s="7" t="s">
        <v>10</v>
      </c>
      <c r="C24" s="7" t="s">
        <v>11</v>
      </c>
      <c r="D24" s="166"/>
      <c r="E24" s="170"/>
      <c r="F24" s="170"/>
      <c r="G24" s="2"/>
    </row>
    <row r="25" spans="1:7" x14ac:dyDescent="0.25">
      <c r="A25" s="171"/>
      <c r="B25" s="6" t="s">
        <v>8</v>
      </c>
      <c r="C25" s="6" t="s">
        <v>9</v>
      </c>
      <c r="D25" s="172"/>
      <c r="E25" s="169"/>
      <c r="F25" s="169"/>
      <c r="G25" s="2"/>
    </row>
    <row r="26" spans="1:7" ht="22.5" x14ac:dyDescent="0.25">
      <c r="A26" s="165"/>
      <c r="B26" s="7" t="s">
        <v>10</v>
      </c>
      <c r="C26" s="7" t="s">
        <v>11</v>
      </c>
      <c r="D26" s="173"/>
      <c r="E26" s="170"/>
      <c r="F26" s="170"/>
      <c r="G26" s="2"/>
    </row>
    <row r="27" spans="1:7" x14ac:dyDescent="0.25">
      <c r="A27" s="171"/>
      <c r="B27" s="6" t="s">
        <v>8</v>
      </c>
      <c r="C27" s="6" t="s">
        <v>9</v>
      </c>
      <c r="D27" s="172"/>
      <c r="E27" s="169"/>
      <c r="F27" s="169"/>
      <c r="G27" s="2"/>
    </row>
    <row r="28" spans="1:7" ht="22.5" x14ac:dyDescent="0.25">
      <c r="A28" s="165"/>
      <c r="B28" s="7" t="s">
        <v>10</v>
      </c>
      <c r="C28" s="7" t="s">
        <v>11</v>
      </c>
      <c r="D28" s="173"/>
      <c r="E28" s="170"/>
      <c r="F28" s="170"/>
      <c r="G28" s="2"/>
    </row>
    <row r="29" spans="1:7" x14ac:dyDescent="0.25">
      <c r="A29" s="8"/>
      <c r="B29" s="9"/>
      <c r="C29" s="9"/>
      <c r="D29" s="10"/>
      <c r="E29" s="11" t="s">
        <v>12</v>
      </c>
      <c r="F29" s="12">
        <f>SUM(F9:F28)</f>
        <v>0</v>
      </c>
      <c r="G29" s="2"/>
    </row>
    <row r="30" spans="1:7" x14ac:dyDescent="0.25">
      <c r="A30" s="8"/>
      <c r="B30" s="9"/>
      <c r="C30" s="9"/>
      <c r="D30" s="10"/>
      <c r="E30" s="11" t="s">
        <v>13</v>
      </c>
      <c r="F30" s="12">
        <f>'Years 1-5'!S26</f>
        <v>0</v>
      </c>
      <c r="G30" s="2"/>
    </row>
    <row r="31" spans="1:7" x14ac:dyDescent="0.25">
      <c r="A31" s="8"/>
      <c r="B31" s="9"/>
      <c r="C31" s="9"/>
      <c r="D31" s="10"/>
      <c r="E31" s="11" t="s">
        <v>14</v>
      </c>
      <c r="F31" s="13" t="e">
        <f>F29/F30</f>
        <v>#DIV/0!</v>
      </c>
      <c r="G31" s="2"/>
    </row>
    <row r="32" spans="1:7" x14ac:dyDescent="0.25">
      <c r="A32" s="14" t="s">
        <v>27</v>
      </c>
      <c r="B32" s="2"/>
      <c r="C32" s="2"/>
      <c r="D32" s="2"/>
      <c r="E32" s="2"/>
      <c r="F32" s="2"/>
      <c r="G32" s="2"/>
    </row>
    <row r="33" spans="1:7" x14ac:dyDescent="0.25">
      <c r="A33" s="14" t="s">
        <v>28</v>
      </c>
      <c r="B33" s="2"/>
      <c r="C33" s="2"/>
      <c r="D33" s="2"/>
      <c r="E33" s="2"/>
      <c r="F33" s="2"/>
      <c r="G33" s="2"/>
    </row>
    <row r="34" spans="1:7" x14ac:dyDescent="0.25">
      <c r="A34" s="14"/>
      <c r="B34" s="2"/>
      <c r="C34" s="2"/>
      <c r="D34" s="2"/>
      <c r="E34" s="2"/>
      <c r="F34" s="2"/>
      <c r="G34" s="2"/>
    </row>
    <row r="35" spans="1:7" x14ac:dyDescent="0.25">
      <c r="A35" s="14" t="s">
        <v>15</v>
      </c>
      <c r="B35" s="2"/>
      <c r="C35" s="2"/>
      <c r="D35" s="2"/>
      <c r="E35" s="2"/>
      <c r="F35" s="2"/>
      <c r="G35" s="2"/>
    </row>
  </sheetData>
  <sheetProtection algorithmName="SHA-512" hashValue="IoqhZJ8GzG9dPRKuleRP4JyzxgsaLeZHP43YOTF+pnGRrweZMShjbNLjuWFH4XVKRVWVpxeKmyjZl2o5G4ZhKQ==" saltValue="jgplztZ85rXxCs3J/0DEaw==" spinCount="100000" sheet="1" formatCells="0" formatRows="0" insertRows="0"/>
  <mergeCells count="50">
    <mergeCell ref="A27:A28"/>
    <mergeCell ref="D27:D28"/>
    <mergeCell ref="E27:E28"/>
    <mergeCell ref="F27:F28"/>
    <mergeCell ref="A1:F1"/>
    <mergeCell ref="A25:A26"/>
    <mergeCell ref="D25:D26"/>
    <mergeCell ref="E25:E26"/>
    <mergeCell ref="F25:F26"/>
    <mergeCell ref="A21:A22"/>
    <mergeCell ref="D21:D22"/>
    <mergeCell ref="E21:E22"/>
    <mergeCell ref="F21:F22"/>
    <mergeCell ref="A23:A24"/>
    <mergeCell ref="D23:D24"/>
    <mergeCell ref="E23:E24"/>
    <mergeCell ref="F23:F24"/>
    <mergeCell ref="A17:A18"/>
    <mergeCell ref="D17:D18"/>
    <mergeCell ref="E17:E18"/>
    <mergeCell ref="F17:F18"/>
    <mergeCell ref="A19:A20"/>
    <mergeCell ref="D19:D20"/>
    <mergeCell ref="E19:E20"/>
    <mergeCell ref="F19:F20"/>
    <mergeCell ref="A13:A14"/>
    <mergeCell ref="D13:D14"/>
    <mergeCell ref="E13:E14"/>
    <mergeCell ref="F13:F14"/>
    <mergeCell ref="A15:A16"/>
    <mergeCell ref="D15:D16"/>
    <mergeCell ref="E15:E16"/>
    <mergeCell ref="F15:F16"/>
    <mergeCell ref="A9:A10"/>
    <mergeCell ref="D9:D10"/>
    <mergeCell ref="E9:E10"/>
    <mergeCell ref="F9:F10"/>
    <mergeCell ref="A11:A12"/>
    <mergeCell ref="D11:D12"/>
    <mergeCell ref="E11:E12"/>
    <mergeCell ref="F11:F12"/>
    <mergeCell ref="A2:F2"/>
    <mergeCell ref="A3:F3"/>
    <mergeCell ref="A7:A8"/>
    <mergeCell ref="B7:B8"/>
    <mergeCell ref="C7:C8"/>
    <mergeCell ref="D7:D8"/>
    <mergeCell ref="E7:E8"/>
    <mergeCell ref="F7:F8"/>
    <mergeCell ref="A5:F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59A3-EAAD-4AED-9403-9BC9052537FD}">
  <dimension ref="A1:F37"/>
  <sheetViews>
    <sheetView workbookViewId="0">
      <selection activeCell="A5" sqref="A5:E5"/>
    </sheetView>
  </sheetViews>
  <sheetFormatPr defaultRowHeight="15" x14ac:dyDescent="0.25"/>
  <cols>
    <col min="1" max="1" width="28.7109375" customWidth="1"/>
    <col min="2" max="2" width="13.140625" customWidth="1"/>
    <col min="3" max="3" width="27.7109375" customWidth="1"/>
    <col min="4" max="4" width="14.7109375" customWidth="1"/>
    <col min="5" max="5" width="16.85546875" customWidth="1"/>
  </cols>
  <sheetData>
    <row r="1" spans="1:6" x14ac:dyDescent="0.25">
      <c r="A1" s="174" t="s">
        <v>91</v>
      </c>
      <c r="B1" s="175"/>
      <c r="C1" s="175"/>
      <c r="D1" s="175"/>
      <c r="E1" s="175"/>
    </row>
    <row r="2" spans="1:6" ht="32.450000000000003" customHeight="1" x14ac:dyDescent="0.25">
      <c r="A2" s="151" t="s">
        <v>78</v>
      </c>
      <c r="B2" s="152"/>
      <c r="C2" s="152"/>
      <c r="D2" s="152"/>
      <c r="E2" s="152"/>
      <c r="F2" s="152"/>
    </row>
    <row r="3" spans="1:6" x14ac:dyDescent="0.25">
      <c r="A3" s="153" t="s">
        <v>16</v>
      </c>
      <c r="B3" s="153"/>
      <c r="C3" s="153"/>
      <c r="D3" s="153"/>
      <c r="E3" s="153"/>
    </row>
    <row r="4" spans="1:6" x14ac:dyDescent="0.25">
      <c r="A4" s="3"/>
      <c r="B4" s="3"/>
      <c r="C4" s="3"/>
      <c r="D4" s="3"/>
      <c r="E4" s="3"/>
    </row>
    <row r="5" spans="1:6" x14ac:dyDescent="0.25">
      <c r="A5" s="162" t="s">
        <v>0</v>
      </c>
      <c r="B5" s="163"/>
      <c r="C5" s="163"/>
      <c r="D5" s="163"/>
      <c r="E5" s="163"/>
    </row>
    <row r="6" spans="1:6" x14ac:dyDescent="0.25">
      <c r="A6" s="4"/>
      <c r="B6" s="15"/>
      <c r="C6" s="3"/>
      <c r="D6" s="3"/>
      <c r="E6" s="3"/>
    </row>
    <row r="7" spans="1:6" x14ac:dyDescent="0.25">
      <c r="A7" s="16" t="s">
        <v>17</v>
      </c>
      <c r="B7" s="15"/>
      <c r="C7" s="3"/>
      <c r="D7" s="3"/>
      <c r="E7" s="3"/>
    </row>
    <row r="8" spans="1:6" x14ac:dyDescent="0.25">
      <c r="A8" s="17"/>
      <c r="B8" s="5"/>
      <c r="C8" s="2"/>
      <c r="D8" s="2"/>
      <c r="E8" s="2"/>
    </row>
    <row r="9" spans="1:6" x14ac:dyDescent="0.25">
      <c r="A9" s="178" t="s">
        <v>18</v>
      </c>
      <c r="B9" s="154" t="s">
        <v>19</v>
      </c>
      <c r="C9" s="158"/>
      <c r="D9" s="160" t="s">
        <v>6</v>
      </c>
      <c r="E9" s="156" t="s">
        <v>20</v>
      </c>
    </row>
    <row r="10" spans="1:6" ht="31.9" customHeight="1" x14ac:dyDescent="0.25">
      <c r="A10" s="179"/>
      <c r="B10" s="155"/>
      <c r="C10" s="159"/>
      <c r="D10" s="161"/>
      <c r="E10" s="157"/>
    </row>
    <row r="11" spans="1:6" x14ac:dyDescent="0.25">
      <c r="A11" s="18"/>
      <c r="B11" s="176"/>
      <c r="C11" s="177"/>
      <c r="D11" s="19"/>
      <c r="E11" s="19"/>
    </row>
    <row r="12" spans="1:6" x14ac:dyDescent="0.25">
      <c r="A12" s="18"/>
      <c r="B12" s="176"/>
      <c r="C12" s="177"/>
      <c r="D12" s="20"/>
      <c r="E12" s="20"/>
    </row>
    <row r="13" spans="1:6" x14ac:dyDescent="0.25">
      <c r="A13" s="18"/>
      <c r="B13" s="176"/>
      <c r="C13" s="177"/>
      <c r="D13" s="19"/>
      <c r="E13" s="19"/>
    </row>
    <row r="14" spans="1:6" x14ac:dyDescent="0.25">
      <c r="A14" s="18"/>
      <c r="B14" s="176"/>
      <c r="C14" s="177"/>
      <c r="D14" s="19"/>
      <c r="E14" s="19"/>
    </row>
    <row r="15" spans="1:6" x14ac:dyDescent="0.25">
      <c r="A15" s="18"/>
      <c r="B15" s="176"/>
      <c r="C15" s="177"/>
      <c r="D15" s="19"/>
      <c r="E15" s="19"/>
    </row>
    <row r="16" spans="1:6" x14ac:dyDescent="0.25">
      <c r="A16" s="18"/>
      <c r="B16" s="176"/>
      <c r="C16" s="177"/>
      <c r="D16" s="19"/>
      <c r="E16" s="19"/>
    </row>
    <row r="17" spans="1:5" x14ac:dyDescent="0.25">
      <c r="A17" s="18"/>
      <c r="B17" s="176"/>
      <c r="C17" s="177"/>
      <c r="D17" s="21"/>
      <c r="E17" s="21"/>
    </row>
    <row r="18" spans="1:5" x14ac:dyDescent="0.25">
      <c r="A18" s="18"/>
      <c r="B18" s="176"/>
      <c r="C18" s="177"/>
      <c r="D18" s="19"/>
      <c r="E18" s="19"/>
    </row>
    <row r="19" spans="1:5" x14ac:dyDescent="0.25">
      <c r="A19" s="22"/>
      <c r="B19" s="23"/>
      <c r="C19" s="10"/>
      <c r="D19" s="11" t="s">
        <v>21</v>
      </c>
      <c r="E19" s="27">
        <f>SUM(E11:E18)</f>
        <v>0</v>
      </c>
    </row>
    <row r="20" spans="1:5" x14ac:dyDescent="0.25">
      <c r="A20" s="22"/>
      <c r="B20" s="23"/>
      <c r="C20" s="10"/>
      <c r="D20" s="11" t="s">
        <v>22</v>
      </c>
      <c r="E20" s="27">
        <f>'Years 1-5'!S26</f>
        <v>0</v>
      </c>
    </row>
    <row r="21" spans="1:5" x14ac:dyDescent="0.25">
      <c r="A21" s="22"/>
      <c r="B21" s="23"/>
      <c r="C21" s="10"/>
      <c r="D21" s="11" t="s">
        <v>23</v>
      </c>
      <c r="E21" s="28" t="e">
        <f>E19/E20</f>
        <v>#DIV/0!</v>
      </c>
    </row>
    <row r="22" spans="1:5" x14ac:dyDescent="0.25">
      <c r="A22" s="26"/>
      <c r="B22" s="2"/>
      <c r="C22" s="2"/>
      <c r="D22" s="2"/>
      <c r="E22" s="2"/>
    </row>
    <row r="23" spans="1:5" x14ac:dyDescent="0.25">
      <c r="A23" s="16" t="s">
        <v>24</v>
      </c>
      <c r="B23" s="15"/>
      <c r="C23" s="3"/>
      <c r="D23" s="3"/>
      <c r="E23" s="3"/>
    </row>
    <row r="24" spans="1:5" x14ac:dyDescent="0.25">
      <c r="A24" s="5"/>
      <c r="B24" s="5"/>
      <c r="C24" s="2"/>
      <c r="D24" s="2"/>
      <c r="E24" s="2"/>
    </row>
    <row r="25" spans="1:5" x14ac:dyDescent="0.25">
      <c r="A25" s="154" t="s">
        <v>18</v>
      </c>
      <c r="B25" s="154" t="s">
        <v>19</v>
      </c>
      <c r="C25" s="158"/>
      <c r="D25" s="160" t="s">
        <v>6</v>
      </c>
      <c r="E25" s="156" t="s">
        <v>20</v>
      </c>
    </row>
    <row r="26" spans="1:5" x14ac:dyDescent="0.25">
      <c r="A26" s="155"/>
      <c r="B26" s="155"/>
      <c r="C26" s="159"/>
      <c r="D26" s="161"/>
      <c r="E26" s="157"/>
    </row>
    <row r="27" spans="1:5" x14ac:dyDescent="0.25">
      <c r="A27" s="18"/>
      <c r="B27" s="176"/>
      <c r="C27" s="177"/>
      <c r="D27" s="19"/>
      <c r="E27" s="19"/>
    </row>
    <row r="28" spans="1:5" x14ac:dyDescent="0.25">
      <c r="A28" s="18"/>
      <c r="B28" s="176"/>
      <c r="C28" s="177"/>
      <c r="D28" s="19"/>
      <c r="E28" s="19"/>
    </row>
    <row r="29" spans="1:5" x14ac:dyDescent="0.25">
      <c r="A29" s="18"/>
      <c r="B29" s="176"/>
      <c r="C29" s="177"/>
      <c r="D29" s="19"/>
      <c r="E29" s="19"/>
    </row>
    <row r="30" spans="1:5" x14ac:dyDescent="0.25">
      <c r="A30" s="18"/>
      <c r="B30" s="176"/>
      <c r="C30" s="177"/>
      <c r="D30" s="19"/>
      <c r="E30" s="19"/>
    </row>
    <row r="31" spans="1:5" x14ac:dyDescent="0.25">
      <c r="A31" s="18"/>
      <c r="B31" s="176"/>
      <c r="C31" s="177"/>
      <c r="D31" s="19"/>
      <c r="E31" s="19"/>
    </row>
    <row r="32" spans="1:5" x14ac:dyDescent="0.25">
      <c r="A32" s="18"/>
      <c r="B32" s="176"/>
      <c r="C32" s="177"/>
      <c r="D32" s="19"/>
      <c r="E32" s="19"/>
    </row>
    <row r="33" spans="1:5" x14ac:dyDescent="0.25">
      <c r="A33" s="18"/>
      <c r="B33" s="176"/>
      <c r="C33" s="177"/>
      <c r="D33" s="19"/>
      <c r="E33" s="19"/>
    </row>
    <row r="34" spans="1:5" x14ac:dyDescent="0.25">
      <c r="A34" s="18"/>
      <c r="B34" s="176"/>
      <c r="C34" s="177"/>
      <c r="D34" s="19"/>
      <c r="E34" s="19"/>
    </row>
    <row r="35" spans="1:5" x14ac:dyDescent="0.25">
      <c r="A35" s="8"/>
      <c r="B35" s="23"/>
      <c r="C35" s="10"/>
      <c r="D35" s="11" t="s">
        <v>25</v>
      </c>
      <c r="E35" s="24">
        <f>SUM(E27:E34)</f>
        <v>0</v>
      </c>
    </row>
    <row r="36" spans="1:5" x14ac:dyDescent="0.25">
      <c r="A36" s="8"/>
      <c r="B36" s="23"/>
      <c r="C36" s="10"/>
      <c r="D36" s="11" t="s">
        <v>22</v>
      </c>
      <c r="E36" s="24">
        <f>'Years 1-5'!S26</f>
        <v>0</v>
      </c>
    </row>
    <row r="37" spans="1:5" x14ac:dyDescent="0.25">
      <c r="A37" s="8"/>
      <c r="B37" s="23"/>
      <c r="C37" s="10"/>
      <c r="D37" s="11" t="s">
        <v>26</v>
      </c>
      <c r="E37" s="25" t="e">
        <f>E35/E36</f>
        <v>#DIV/0!</v>
      </c>
    </row>
  </sheetData>
  <sheetProtection algorithmName="SHA-512" hashValue="jwJAwJcUFek9p5KBgfKYsR22V2FCYINp2rIAfBWSaul8WWRILJAUxCxK7jecZhJVCj9XYejPx22m6QGyjFaURA==" saltValue="igoUygAsoFd0ZoIEJjEesg==" spinCount="100000" sheet="1" formatCells="0" formatRows="0" insertRows="0"/>
  <mergeCells count="28">
    <mergeCell ref="A2:F2"/>
    <mergeCell ref="A1:E1"/>
    <mergeCell ref="B34:C34"/>
    <mergeCell ref="B28:C28"/>
    <mergeCell ref="B29:C29"/>
    <mergeCell ref="B30:C30"/>
    <mergeCell ref="B31:C31"/>
    <mergeCell ref="B32:C32"/>
    <mergeCell ref="B33:C33"/>
    <mergeCell ref="A25:A26"/>
    <mergeCell ref="B25:C26"/>
    <mergeCell ref="D25:D26"/>
    <mergeCell ref="E25:E26"/>
    <mergeCell ref="B27:C27"/>
    <mergeCell ref="B17:C17"/>
    <mergeCell ref="B18:C18"/>
    <mergeCell ref="B16:C16"/>
    <mergeCell ref="A3:E3"/>
    <mergeCell ref="A9:A10"/>
    <mergeCell ref="B9:C10"/>
    <mergeCell ref="D9:D10"/>
    <mergeCell ref="E9:E10"/>
    <mergeCell ref="B11:C11"/>
    <mergeCell ref="B12:C12"/>
    <mergeCell ref="B13:C13"/>
    <mergeCell ref="B14:C14"/>
    <mergeCell ref="B15:C15"/>
    <mergeCell ref="A5:E5"/>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W W y W V y 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F l s l 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Z b J Z X K I p H u A 4 A A A A R A A A A E w A c A E Z v c m 1 1 b G F z L 1 N l Y 3 R p b 2 4 x L m 0 g o h g A K K A U A A A A A A A A A A A A A A A A A A A A A A A A A A A A K 0 5 N L s n M z 1 M I h t C G 1 g B Q S w E C L Q A U A A I A C A B Z b J Z X L q 7 I H K U A A A D 3 A A A A E g A A A A A A A A A A A A A A A A A A A A A A Q 2 9 u Z m l n L 1 B h Y 2 t h Z 2 U u e G 1 s U E s B A i 0 A F A A C A A g A W W y W V w / K 6 a u k A A A A 6 Q A A A B M A A A A A A A A A A A A A A A A A 8 Q A A A F t D b 2 5 0 Z W 5 0 X 1 R 5 c G V z X S 5 4 b W x Q S w E C L Q A U A A I A C A B Z b J Z X 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n p w P X Z Q s 0 + V Y C M s H W f W u A A A A A A C A A A A A A A D Z g A A w A A A A B A A A A C Y t Y v Z b W m w + G y E + + 2 m x S 9 l A A A A A A S A A A C g A A A A E A A A A J / x k X J i 5 0 T e v y 1 + q I u b S R h Q A A A A w n a P F P n w 4 v v k j H K R P 6 F o c 9 n D F t X T d n W Q l J M K / P C j F 3 v h C T z D 0 0 D 4 0 L d f n 3 c 2 4 k f 1 l d z Z 0 7 d B c 0 0 k 5 1 T 8 i p U Z d D f v u B I C 2 P H t i D w y 0 A T X j 2 s U A A A A K W S j f k z g + f 4 A o r 1 j 3 s 1 5 h 9 J J 4 9 s = < / D a t a M a s h u p > 
</file>

<file path=customXml/itemProps1.xml><?xml version="1.0" encoding="utf-8"?>
<ds:datastoreItem xmlns:ds="http://schemas.openxmlformats.org/officeDocument/2006/customXml" ds:itemID="{86F29A21-CB4A-4695-8A0C-E0503F3AF9F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Years 1-5</vt:lpstr>
      <vt:lpstr>Subcontracting</vt:lpstr>
      <vt:lpstr>MWBE Purchases</vt:lpstr>
    </vt:vector>
  </TitlesOfParts>
  <Company>New York State Education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25-005 Cost Proposal Form</dc:title>
  <dc:creator>New York State Education Department</dc:creator>
  <cp:lastModifiedBy>Emily Goodenough</cp:lastModifiedBy>
  <cp:lastPrinted>2021-03-29T18:52:22Z</cp:lastPrinted>
  <dcterms:created xsi:type="dcterms:W3CDTF">2017-05-18T18:43:28Z</dcterms:created>
  <dcterms:modified xsi:type="dcterms:W3CDTF">2024-06-07T16:34:34Z</dcterms:modified>
</cp:coreProperties>
</file>