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gish\Downloads\"/>
    </mc:Choice>
  </mc:AlternateContent>
  <xr:revisionPtr revIDLastSave="0" documentId="13_ncr:1_{4D5338F9-3096-4FF0-8FA3-3C31E17AEFD6}" xr6:coauthVersionLast="47" xr6:coauthVersionMax="47" xr10:uidLastSave="{00000000-0000-0000-0000-000000000000}"/>
  <bookViews>
    <workbookView xWindow="-110" yWindow="-110" windowWidth="19420" windowHeight="10420" xr2:uid="{F9BA9A02-751B-409F-8B8D-F158BC28D0DB}"/>
  </bookViews>
  <sheets>
    <sheet name="File Info" sheetId="1" r:id="rId1"/>
    <sheet name="District 2024 Race, Gender, Etc" sheetId="3" r:id="rId2"/>
  </sheets>
  <definedNames>
    <definedName name="_xlnm._FilterDatabase" localSheetId="1" hidden="1">'District 2024 Race, Gender, Etc'!#REF!</definedName>
    <definedName name="Allocations">#REF!</definedName>
    <definedName name="BEDSDayBEDS">#REF!</definedName>
    <definedName name="BEDSDayData">#REF!</definedName>
    <definedName name="BEDSDayItem">#REF!</definedName>
    <definedName name="Calculator">#REF!</definedName>
    <definedName name="CurrentBEDSBEDS">#REF!</definedName>
    <definedName name="CurrentBEDSData">#REF!</definedName>
    <definedName name="CurrentBEDSItem">#REF!</definedName>
    <definedName name="Expansion_Grant_21_22_Awardees">#REF!</definedName>
    <definedName name="Final_SIRS_Counts_20_21">#REF!</definedName>
    <definedName name="Half_Day_Rates">#REF!</definedName>
    <definedName name="NewTab">#REF!</definedName>
    <definedName name="Per_Pupil_Gaps">#REF!</definedName>
    <definedName name="public_district_2023_24">#REF!</definedName>
    <definedName name="qry13a_CrosstabPreKPupilsServed_3yr">#REF!</definedName>
    <definedName name="qry13b_CrosstabPreKPupilsServed_4yr">#REF!</definedName>
    <definedName name="Rates_by_Sean_G">#REF!</definedName>
    <definedName name="SA_Item1b_e_Annual_UPK_PKSnapEOY_final">#REF!</definedName>
    <definedName name="sc_est2022_sr11h_36">#REF!</definedName>
    <definedName name="Sean_G_Rates_List">#REF!</definedName>
    <definedName name="Sheet1">#REF!</definedName>
    <definedName name="UPK_Allocations_DOB_Approved">#REF!</definedName>
    <definedName name="VerificationReport4s">#REF!</definedName>
    <definedName name="VerificationReports">#REF!</definedName>
    <definedName name="VerificationReports4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 r="F11" i="3"/>
  <c r="F10" i="3"/>
  <c r="F9" i="3"/>
  <c r="F8" i="3"/>
  <c r="F7" i="3"/>
  <c r="F6" i="3"/>
  <c r="F5" i="3"/>
  <c r="F4" i="3"/>
  <c r="F3" i="3"/>
  <c r="F2" i="3"/>
  <c r="E9" i="3"/>
  <c r="E8" i="3"/>
  <c r="E7" i="3"/>
  <c r="E6" i="3"/>
  <c r="E5" i="3"/>
  <c r="E4" i="3"/>
  <c r="E3"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tc={786ABC53-A552-4C66-B2EF-0AADE5FC7637}</author>
    <author>tc={623DD193-6D57-4B5F-8EFE-C1A8C0EC0D47}</author>
    <author>tc={8A667AC6-8E77-459C-837A-D2F0463C7FE0}</author>
    <author>tc={9529580F-85C9-457E-B27F-68D6FABD3A72}</author>
  </authors>
  <commentList>
    <comment ref="B1" authorId="0" shapeId="0" xr:uid="{786ABC53-A552-4C66-B2EF-0AADE5FC7637}">
      <text>
        <t>[Threaded comment]
Your version of Excel allows you to read this threaded comment; however, any edits to it will get removed if the file is opened in a newer version of Excel. Learn more: https://go.microsoft.com/fwlink/?linkid=870924
Comment:
    According to Census data, downloaded from https://www.census.gov/data/datasets/time-series/demo/popest/2020s-state-detail.html</t>
      </text>
    </comment>
    <comment ref="C1" authorId="1" shapeId="0" xr:uid="{623DD193-6D57-4B5F-8EFE-C1A8C0EC0D47}">
      <text>
        <t>[Threaded comment]
Your version of Excel allows you to read this threaded comment; however, any edits to it will get removed if the file is opened in a newer version of Excel. Learn more: https://go.microsoft.com/fwlink/?linkid=870924
Comment:
    According to Census data, downloaded from https://www.census.gov/data/datasets/time-series/demo/popest/2020s-state-detail.html</t>
      </text>
    </comment>
    <comment ref="A4" authorId="2" shapeId="0" xr:uid="{8A667AC6-8E77-459C-837A-D2F0463C7FE0}">
      <text>
        <t>[Threaded comment]
Your version of Excel allows you to read this threaded comment; however, any edits to it will get removed if the file is opened in a newer version of Excel. Learn more: https://go.microsoft.com/fwlink/?linkid=870924
Comment:
    US Census data considers Hispanic to be an ethnic origin, not a race. Counts of all NYS Hispanic children are taken from those identified as Hispanic White in Census data.</t>
      </text>
    </comment>
    <comment ref="D18" authorId="3" shapeId="0" xr:uid="{9529580F-85C9-457E-B27F-68D6FABD3A72}">
      <text>
        <t>[Threaded comment]
Your version of Excel allows you to read this threaded comment; however, any edits to it will get removed if the file is opened in a newer version of Excel. Learn more: https://go.microsoft.com/fwlink/?linkid=870924
Comment:
    US Census data considers Hispanic to be an ethnic origin, not a race. Counts of all NYS Hispanic children are taken from those identified as Hispanic White in Census data.</t>
      </text>
    </comment>
  </commentList>
</comments>
</file>

<file path=xl/sharedStrings.xml><?xml version="1.0" encoding="utf-8"?>
<sst xmlns="http://schemas.openxmlformats.org/spreadsheetml/2006/main" count="106" uniqueCount="93">
  <si>
    <t>Clarification and Disclaimer</t>
  </si>
  <si>
    <t>OEL's PreK Data Webpage</t>
  </si>
  <si>
    <t>NYSED's Education at a Glance Data Source</t>
  </si>
  <si>
    <t>US Census Data</t>
  </si>
  <si>
    <t>New York State Education Department’s Education at a Glance Data Information</t>
  </si>
  <si>
    <t>SOURCE:  STUDENT INFORMATION REPOSITORY SYSTEM (SIRS)</t>
  </si>
  <si>
    <t>Data processed and pulled 9/4/2024.</t>
  </si>
  <si>
    <t>SUBGROUP NAME</t>
  </si>
  <si>
    <t>ALL NYS 3-YR.-OLDs</t>
  </si>
  <si>
    <t>ALL NYS 4-YR.-OLDs</t>
  </si>
  <si>
    <t>TOTAL UPK COUNT</t>
  </si>
  <si>
    <t>% SERVED</t>
  </si>
  <si>
    <t>% OF TOTAL PK</t>
  </si>
  <si>
    <t>American Indian/Alaska Native</t>
  </si>
  <si>
    <t>Black</t>
  </si>
  <si>
    <t>Hispanic</t>
  </si>
  <si>
    <t>Asian/Pacific Islander</t>
  </si>
  <si>
    <t>White</t>
  </si>
  <si>
    <t>Multiracial</t>
  </si>
  <si>
    <t>Female</t>
  </si>
  <si>
    <t>Male</t>
  </si>
  <si>
    <t>Unknown</t>
  </si>
  <si>
    <t>Students with Disabilities</t>
  </si>
  <si>
    <t>Economically Disadvantaged</t>
  </si>
  <si>
    <t>English Language Learner</t>
  </si>
  <si>
    <t>PreK Students Demographics by County</t>
  </si>
  <si>
    <t>County</t>
  </si>
  <si>
    <t>ALBANY</t>
  </si>
  <si>
    <t>ALLEGANY</t>
  </si>
  <si>
    <t>BRONX</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</si>
  <si>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</si>
  <si>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</si>
  <si>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</si>
  <si>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</si>
  <si>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</si>
  <si>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</si>
  <si>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</si>
  <si>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</si>
  <si>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</si>
  <si>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</si>
  <si>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</si>
  <si>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</si>
  <si>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</si>
  <si>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</si>
  <si>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</si>
  <si>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</si>
  <si>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</si>
  <si>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</si>
  <si>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</si>
  <si>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</si>
  <si>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</si>
  <si>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</si>
  <si>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</si>
  <si>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</si>
  <si>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</si>
  <si>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</si>
  <si>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</si>
  <si>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</si>
  <si>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</si>
  <si>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</si>
  <si>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</si>
  <si>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</si>
  <si>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</si>
  <si>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</si>
  <si>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</si>
  <si>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</si>
  <si>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</si>
  <si>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</si>
  <si>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</si>
  <si>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</si>
  <si>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</si>
  <si>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SAINT LAWRENCE</t>
  </si>
  <si>
    <t>SARATOGA</t>
  </si>
  <si>
    <t>SCHENECTADY</t>
  </si>
  <si>
    <t>SCHOHARIE</t>
  </si>
  <si>
    <t>SCHUYLER</t>
  </si>
  <si>
    <t>SENECA</t>
  </si>
  <si>
    <t>STEUBEN</t>
  </si>
  <si>
    <t>SUFFOLK</t>
  </si>
  <si>
    <t>SULLIVAN</t>
  </si>
  <si>
    <t>TIOGA</t>
  </si>
  <si>
    <t>TOMPKINS</t>
  </si>
  <si>
    <t>ULSTER</t>
  </si>
  <si>
    <t>WARREN</t>
  </si>
  <si>
    <t>WASHINGTON</t>
  </si>
  <si>
    <t>WAYNE</t>
  </si>
  <si>
    <t>WESTCHESTER</t>
  </si>
  <si>
    <t>WYOMING</t>
  </si>
  <si>
    <t>YATES</t>
  </si>
  <si>
    <t>Asian/ Pacific Islander</t>
  </si>
  <si>
    <t>According to the data provided in this report, the total count of prekindergarten students served in New York State Administered Prekindergarten programs during the 2023-2024 school year was 167,098. According to the 2023-24 Prekindergarten Students Served, this count was 158,956, a difference of 8,142 students. Such differences may be attributed to school districts' data revisions between reports or the Office of Early Learning's changes to prekindergarten student counting policies and procedures.
Please contact the Office of Early Learning for further clarification and verification of the data provided in this resource.</t>
  </si>
  <si>
    <t>2023-2024 Prekindergarten Child Count Policies and Procedures Memo</t>
  </si>
  <si>
    <t>ENROLLMENT AS OF  MARCH 13, 2024 (PREK CHILD COUNT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</si>
</sst>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3" fillId="0" borderId="1" xfId="0" applyFont="1" applyBorder="1"/>
    <xf numFmtId="0" fontId="2" fillId="0" borderId="0" xfId="1"/>
    <xf numFmtId="0" fontId="2" fillId="0" borderId="0" xfId="1" applyAlignment="1">
      <alignment horizontal="left"/>
    </xf>
    <xf numFmtId="0" fontId="2" fillId="0" borderId="0" xfId="1" applyAlignment="1">
      <alignment horizontal="right"/>
    </xf>
    <xf numFmtId="0" fontId="0" fillId="0" borderId="5" xfId="0" applyBorder="1"/>
    <xf numFmtId="0" fontId="0" fillId="0" borderId="5" xfId="0" applyBorder="1" applyAlignment="1">
      <alignment horizontal="center"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0" borderId="15" xfId="0" applyBorder="1"/>
    <xf numFmtId="3" fontId="0" fillId="0" borderId="16" xfId="0" applyNumberFormat="1" applyBorder="1"/>
    <xf numFmtId="10" fontId="1" fillId="0" borderId="17" xfId="0" applyNumberFormat="1" applyFont="1" applyBorder="1"/>
    <xf numFmtId="0" fontId="0" fillId="0" borderId="18" xfId="0" applyBorder="1"/>
    <xf numFmtId="0" fontId="1" fillId="3" borderId="15" xfId="0" applyFont="1" applyFill="1" applyBorder="1" applyAlignment="1">
      <alignment horizontal="center" vertical="center"/>
    </xf>
    <xf numFmtId="0" fontId="1" fillId="3" borderId="15" xfId="0" applyFont="1" applyFill="1" applyBorder="1" applyAlignment="1">
      <alignment horizontal="center" vertical="center" wrapText="1"/>
    </xf>
    <xf numFmtId="10" fontId="0" fillId="0" borderId="16" xfId="0" applyNumberFormat="1" applyBorder="1"/>
    <xf numFmtId="3" fontId="0" fillId="0" borderId="19" xfId="0" applyNumberFormat="1" applyBorder="1"/>
    <xf numFmtId="10" fontId="0" fillId="0" borderId="19" xfId="0" applyNumberFormat="1" applyBorder="1"/>
    <xf numFmtId="0" fontId="0" fillId="0" borderId="16" xfId="0" applyBorder="1"/>
    <xf numFmtId="3" fontId="0" fillId="0" borderId="0" xfId="0" applyNumberFormat="1" applyBorder="1"/>
    <xf numFmtId="0" fontId="0" fillId="0" borderId="0" xfId="0" applyBorder="1"/>
    <xf numFmtId="10" fontId="0" fillId="0" borderId="0" xfId="0" applyNumberFormat="1" applyBorder="1"/>
    <xf numFmtId="3" fontId="0" fillId="0" borderId="16" xfId="0" applyNumberFormat="1" applyBorder="1" applyAlignment="1">
      <alignment horizontal="center"/>
    </xf>
    <xf numFmtId="3" fontId="0" fillId="0" borderId="19" xfId="0" applyNumberFormat="1" applyBorder="1" applyAlignment="1">
      <alignment horizontal="center"/>
    </xf>
    <xf numFmtId="10" fontId="1" fillId="0" borderId="20" xfId="0" applyNumberFormat="1" applyFont="1" applyBorder="1"/>
    <xf numFmtId="10" fontId="1" fillId="0" borderId="16" xfId="0" applyNumberFormat="1" applyFont="1" applyBorder="1"/>
    <xf numFmtId="0" fontId="1" fillId="3" borderId="21" xfId="0" applyFont="1" applyFill="1" applyBorder="1" applyAlignment="1">
      <alignment horizontal="center" vertical="center" wrapText="1"/>
    </xf>
    <xf numFmtId="0" fontId="0" fillId="0" borderId="17" xfId="0" applyBorder="1"/>
    <xf numFmtId="0" fontId="0" fillId="0" borderId="19" xfId="0" applyBorder="1"/>
    <xf numFmtId="0" fontId="0" fillId="0" borderId="20" xfId="0" applyBorder="1"/>
    <xf numFmtId="0" fontId="2" fillId="0" borderId="7" xfId="1" applyBorder="1"/>
    <xf numFmtId="0" fontId="0" fillId="0" borderId="2"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1" fillId="3" borderId="1"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son Gish" id="{982577BD-7A89-415F-B4FD-BEE257DC9242}" userId="S::Jason.Gish@nysed.gov::656cf364-033e-4ec5-a2df-3654c73387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11-07T15:54:59.30" personId="{982577BD-7A89-415F-B4FD-BEE257DC9242}" id="{786ABC53-A552-4C66-B2EF-0AADE5FC7637}">
    <text>According to Census data, downloaded from https://www.census.gov/data/datasets/time-series/demo/popest/2020s-state-detail.html</text>
  </threadedComment>
  <threadedComment ref="C1" dT="2024-11-07T15:55:06.69" personId="{982577BD-7A89-415F-B4FD-BEE257DC9242}" id="{623DD193-6D57-4B5F-8EFE-C1A8C0EC0D47}">
    <text>According to Census data, downloaded from https://www.census.gov/data/datasets/time-series/demo/popest/2020s-state-detail.html</text>
  </threadedComment>
  <threadedComment ref="A4" dT="2023-07-03T18:19:01.79" personId="{982577BD-7A89-415F-B4FD-BEE257DC9242}" id="{8A667AC6-8E77-459C-837A-D2F0463C7FE0}">
    <text>US Census data considers Hispanic to be an ethnic origin, not a race. Counts of all NYS Hispanic children are taken from those identified as Hispanic White in Census data.</text>
  </threadedComment>
  <threadedComment ref="D18" dT="2023-07-03T18:19:01.79" personId="{982577BD-7A89-415F-B4FD-BEE257DC9242}" id="{9529580F-85C9-457E-B27F-68D6FABD3A72}">
    <text>US Census data considers Hispanic to be an ethnic origin, not a race. Counts of all NYS Hispanic children are taken from those identified as Hispanic White in Census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census.gov/data/datasets/time-series/demo/popest/2020s-state-detail.html" TargetMode="External"/><Relationship Id="rId2" Type="http://schemas.openxmlformats.org/officeDocument/2006/relationships/hyperlink" Target="https://www.p12.nysed.gov/irs/statistics/enroll-n-staff/ArchiveEnrollmentData.html" TargetMode="External"/><Relationship Id="rId1" Type="http://schemas.openxmlformats.org/officeDocument/2006/relationships/hyperlink" Target="https://www.nysed.gov/early-learning/prekindergarten-data" TargetMode="External"/><Relationship Id="rId5" Type="http://schemas.openxmlformats.org/officeDocument/2006/relationships/printerSettings" Target="../printerSettings/printerSettings1.bin"/><Relationship Id="rId4" Type="http://schemas.openxmlformats.org/officeDocument/2006/relationships/hyperlink" Target="https://www.nysed.gov/memo/early-learning/2023-2024-prek-child-counts-reporting-deadline-and-guidance-reporting-date-upk"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E47-98DB-477F-97CE-5E43B45BA711}">
  <dimension ref="A1:N9"/>
  <sheetViews>
    <sheetView tabSelected="1" workbookViewId="0">
      <selection activeCell="A10" sqref="A10"/>
    </sheetView>
  </sheetViews>
  <sheetFormatPr defaultRowHeight="14.5" x14ac:dyDescent="0.35"/>
  <sheetData>
    <row r="1" spans="1:14" ht="19" thickBot="1" x14ac:dyDescent="0.5">
      <c r="A1" s="1" t="s">
        <v>0</v>
      </c>
    </row>
    <row r="2" spans="1:14" ht="96.5" customHeight="1" thickBot="1" x14ac:dyDescent="0.4">
      <c r="A2" s="38" t="s">
        <v>90</v>
      </c>
      <c r="B2" s="39"/>
      <c r="C2" s="39"/>
      <c r="D2" s="39"/>
      <c r="E2" s="39"/>
      <c r="F2" s="39"/>
      <c r="G2" s="39"/>
      <c r="H2" s="39"/>
      <c r="I2" s="39"/>
      <c r="J2" s="39"/>
      <c r="K2" s="39"/>
      <c r="L2" s="39"/>
      <c r="M2" s="39"/>
      <c r="N2" s="40"/>
    </row>
    <row r="3" spans="1:14" ht="15" thickBot="1" x14ac:dyDescent="0.4">
      <c r="A3" s="2" t="s">
        <v>1</v>
      </c>
      <c r="D3" s="2"/>
      <c r="F3" s="2" t="s">
        <v>2</v>
      </c>
      <c r="I3" s="2"/>
      <c r="M3" s="3"/>
      <c r="N3" s="4" t="s">
        <v>3</v>
      </c>
    </row>
    <row r="4" spans="1:14" ht="18.5" x14ac:dyDescent="0.45">
      <c r="A4" s="1" t="s">
        <v>4</v>
      </c>
      <c r="B4" s="5"/>
      <c r="C4" s="5"/>
      <c r="D4" s="5"/>
      <c r="E4" s="5"/>
      <c r="F4" s="5"/>
      <c r="G4" s="6"/>
      <c r="H4" s="5"/>
      <c r="I4" s="5"/>
      <c r="J4" s="5"/>
      <c r="K4" s="5"/>
      <c r="L4" s="5"/>
      <c r="M4" s="5"/>
      <c r="N4" s="7"/>
    </row>
    <row r="5" spans="1:14" ht="14.5" customHeight="1" x14ac:dyDescent="0.35">
      <c r="A5" s="8" t="s">
        <v>92</v>
      </c>
      <c r="N5" s="9"/>
    </row>
    <row r="6" spans="1:14" x14ac:dyDescent="0.35">
      <c r="A6" s="37" t="s">
        <v>91</v>
      </c>
      <c r="N6" s="9"/>
    </row>
    <row r="7" spans="1:14" x14ac:dyDescent="0.35">
      <c r="A7" s="8"/>
      <c r="N7" s="9"/>
    </row>
    <row r="8" spans="1:14" x14ac:dyDescent="0.35">
      <c r="A8" s="8" t="s">
        <v>5</v>
      </c>
      <c r="N8" s="9"/>
    </row>
    <row r="9" spans="1:14" ht="15" thickBot="1" x14ac:dyDescent="0.4">
      <c r="A9" s="10" t="s">
        <v>6</v>
      </c>
      <c r="B9" s="11"/>
      <c r="C9" s="11"/>
      <c r="D9" s="11"/>
      <c r="E9" s="11"/>
      <c r="F9" s="11"/>
      <c r="G9" s="11"/>
      <c r="H9" s="11"/>
      <c r="I9" s="11"/>
      <c r="J9" s="11"/>
      <c r="K9" s="11"/>
      <c r="L9" s="11"/>
      <c r="M9" s="11"/>
      <c r="N9" s="12"/>
    </row>
  </sheetData>
  <mergeCells count="1">
    <mergeCell ref="A2:N2"/>
  </mergeCells>
  <hyperlinks>
    <hyperlink ref="A3" r:id="rId1" display="OEL's Data Webpage" xr:uid="{4F415FE5-C5EB-4399-B3BE-4F59FB7C7639}"/>
    <hyperlink ref="F3" r:id="rId2" xr:uid="{AB551887-E571-40F8-B75D-889CA1527DCA}"/>
    <hyperlink ref="N3" r:id="rId3" xr:uid="{738E5C00-7927-49A5-9858-3BAD47E68A74}"/>
    <hyperlink ref="A6" r:id="rId4" xr:uid="{B9D2CD0F-C1BD-43F5-8938-4DAA601A6222}"/>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37B85-4F0A-495B-9238-D0BB2192CE61}">
  <dimension ref="A1:G80"/>
  <sheetViews>
    <sheetView workbookViewId="0">
      <selection activeCell="B4" sqref="B4"/>
    </sheetView>
  </sheetViews>
  <sheetFormatPr defaultRowHeight="14.5" x14ac:dyDescent="0.35"/>
  <cols>
    <col min="1" max="1" width="26.7265625" bestFit="1" customWidth="1"/>
    <col min="2" max="3" width="17.08984375" bestFit="1" customWidth="1"/>
    <col min="4" max="4" width="16.6328125" bestFit="1" customWidth="1"/>
    <col min="5" max="5" width="9.1796875" bestFit="1" customWidth="1"/>
    <col min="6" max="6" width="13.54296875" bestFit="1" customWidth="1"/>
    <col min="7" max="7" width="12" customWidth="1"/>
  </cols>
  <sheetData>
    <row r="1" spans="1:6" x14ac:dyDescent="0.35">
      <c r="A1" s="13" t="s">
        <v>7</v>
      </c>
      <c r="B1" s="14" t="s">
        <v>8</v>
      </c>
      <c r="C1" s="14" t="s">
        <v>9</v>
      </c>
      <c r="D1" s="14" t="s">
        <v>10</v>
      </c>
      <c r="E1" s="14" t="s">
        <v>11</v>
      </c>
      <c r="F1" s="15" t="s">
        <v>12</v>
      </c>
    </row>
    <row r="2" spans="1:6" x14ac:dyDescent="0.35">
      <c r="A2" s="16" t="s">
        <v>13</v>
      </c>
      <c r="B2" s="17">
        <v>3292</v>
      </c>
      <c r="C2" s="17">
        <v>3148</v>
      </c>
      <c r="D2" s="17">
        <v>1547</v>
      </c>
      <c r="E2" s="32">
        <f>D2/(B2+C2)</f>
        <v>0.24021739130434783</v>
      </c>
      <c r="F2" s="18">
        <f>D2/SUM($D$8,$D$9)</f>
        <v>9.2580401919831468E-3</v>
      </c>
    </row>
    <row r="3" spans="1:6" x14ac:dyDescent="0.35">
      <c r="A3" s="16" t="s">
        <v>14</v>
      </c>
      <c r="B3" s="17">
        <v>44105</v>
      </c>
      <c r="C3" s="17">
        <v>42545</v>
      </c>
      <c r="D3" s="17">
        <v>28737</v>
      </c>
      <c r="E3" s="32">
        <f t="shared" ref="E3:E9" si="0">D3/(B3+C3)</f>
        <v>0.33164454702827467</v>
      </c>
      <c r="F3" s="18">
        <f t="shared" ref="F3:F12" si="1">D3/SUM($D$8,$D$9)</f>
        <v>0.17197692372140899</v>
      </c>
    </row>
    <row r="4" spans="1:6" x14ac:dyDescent="0.35">
      <c r="A4" s="16" t="s">
        <v>15</v>
      </c>
      <c r="B4" s="17">
        <v>71116</v>
      </c>
      <c r="C4" s="17">
        <v>73672</v>
      </c>
      <c r="D4" s="17">
        <v>49715</v>
      </c>
      <c r="E4" s="32">
        <f t="shared" si="0"/>
        <v>0.34336409094676357</v>
      </c>
      <c r="F4" s="18">
        <f t="shared" si="1"/>
        <v>0.29752001819291674</v>
      </c>
    </row>
    <row r="5" spans="1:6" x14ac:dyDescent="0.35">
      <c r="A5" s="16" t="s">
        <v>16</v>
      </c>
      <c r="B5" s="17">
        <v>20214</v>
      </c>
      <c r="C5" s="17">
        <v>21283</v>
      </c>
      <c r="D5" s="17">
        <v>22078</v>
      </c>
      <c r="E5" s="32">
        <f t="shared" si="0"/>
        <v>0.53203846061161053</v>
      </c>
      <c r="F5" s="18">
        <f t="shared" si="1"/>
        <v>0.13212605776251063</v>
      </c>
    </row>
    <row r="6" spans="1:6" x14ac:dyDescent="0.35">
      <c r="A6" s="16" t="s">
        <v>17</v>
      </c>
      <c r="B6" s="17">
        <v>58378</v>
      </c>
      <c r="C6" s="17">
        <v>60011</v>
      </c>
      <c r="D6" s="17">
        <v>59360</v>
      </c>
      <c r="E6" s="32">
        <f t="shared" si="0"/>
        <v>0.50139793392967247</v>
      </c>
      <c r="F6" s="18">
        <f t="shared" si="1"/>
        <v>0.35524063723084659</v>
      </c>
    </row>
    <row r="7" spans="1:6" x14ac:dyDescent="0.35">
      <c r="A7" s="16" t="s">
        <v>18</v>
      </c>
      <c r="B7" s="17">
        <v>12543</v>
      </c>
      <c r="C7" s="17">
        <v>12571</v>
      </c>
      <c r="D7" s="17">
        <v>5691</v>
      </c>
      <c r="E7" s="32">
        <f t="shared" si="0"/>
        <v>0.22660667356852751</v>
      </c>
      <c r="F7" s="18">
        <f t="shared" si="1"/>
        <v>3.4057858262815835E-2</v>
      </c>
    </row>
    <row r="8" spans="1:6" x14ac:dyDescent="0.35">
      <c r="A8" s="16" t="s">
        <v>19</v>
      </c>
      <c r="B8" s="17">
        <v>102729</v>
      </c>
      <c r="C8" s="17">
        <v>104423</v>
      </c>
      <c r="D8" s="17">
        <v>83120</v>
      </c>
      <c r="E8" s="32">
        <f t="shared" si="0"/>
        <v>0.40125125511701554</v>
      </c>
      <c r="F8" s="18">
        <f t="shared" si="1"/>
        <v>0.49743264431650885</v>
      </c>
    </row>
    <row r="9" spans="1:6" x14ac:dyDescent="0.35">
      <c r="A9" s="16" t="s">
        <v>20</v>
      </c>
      <c r="B9" s="17">
        <v>106919</v>
      </c>
      <c r="C9" s="17">
        <v>108807</v>
      </c>
      <c r="D9" s="17">
        <v>83978</v>
      </c>
      <c r="E9" s="32">
        <f t="shared" si="0"/>
        <v>0.38928084700036159</v>
      </c>
      <c r="F9" s="18">
        <f t="shared" si="1"/>
        <v>0.50256735568349109</v>
      </c>
    </row>
    <row r="10" spans="1:6" x14ac:dyDescent="0.35">
      <c r="A10" s="16" t="s">
        <v>22</v>
      </c>
      <c r="B10" s="29" t="s">
        <v>21</v>
      </c>
      <c r="C10" s="29" t="s">
        <v>21</v>
      </c>
      <c r="D10" s="17">
        <v>31926</v>
      </c>
      <c r="E10" s="22" t="s">
        <v>21</v>
      </c>
      <c r="F10" s="18">
        <f t="shared" si="1"/>
        <v>0.19106153275323462</v>
      </c>
    </row>
    <row r="11" spans="1:6" x14ac:dyDescent="0.35">
      <c r="A11" s="16" t="s">
        <v>23</v>
      </c>
      <c r="B11" s="29" t="s">
        <v>21</v>
      </c>
      <c r="C11" s="29" t="s">
        <v>21</v>
      </c>
      <c r="D11" s="17">
        <v>87046</v>
      </c>
      <c r="E11" s="22" t="s">
        <v>21</v>
      </c>
      <c r="F11" s="18">
        <f t="shared" si="1"/>
        <v>0.52092783875330639</v>
      </c>
    </row>
    <row r="12" spans="1:6" ht="15" thickBot="1" x14ac:dyDescent="0.4">
      <c r="A12" s="19" t="s">
        <v>24</v>
      </c>
      <c r="B12" s="30" t="s">
        <v>21</v>
      </c>
      <c r="C12" s="30" t="s">
        <v>21</v>
      </c>
      <c r="D12" s="23">
        <v>566</v>
      </c>
      <c r="E12" s="24" t="s">
        <v>21</v>
      </c>
      <c r="F12" s="31">
        <f t="shared" si="1"/>
        <v>3.3872338388251204E-3</v>
      </c>
    </row>
    <row r="13" spans="1:6" x14ac:dyDescent="0.35">
      <c r="A13" s="27"/>
      <c r="B13" s="26"/>
      <c r="C13" s="26"/>
      <c r="D13" s="26"/>
      <c r="E13" s="28"/>
      <c r="F13" s="28"/>
    </row>
    <row r="14" spans="1:6" x14ac:dyDescent="0.35">
      <c r="A14" s="27"/>
      <c r="B14" s="26"/>
      <c r="C14" s="26"/>
      <c r="D14" s="26"/>
      <c r="E14" s="28"/>
      <c r="F14" s="28"/>
    </row>
    <row r="15" spans="1:6" x14ac:dyDescent="0.35">
      <c r="A15" s="27"/>
      <c r="B15" s="26"/>
      <c r="C15" s="26"/>
      <c r="D15" s="26"/>
      <c r="E15" s="28"/>
      <c r="F15" s="28"/>
    </row>
    <row r="16" spans="1:6" ht="15" thickBot="1" x14ac:dyDescent="0.4"/>
    <row r="17" spans="1:7" x14ac:dyDescent="0.35">
      <c r="A17" s="41" t="s">
        <v>25</v>
      </c>
      <c r="B17" s="42"/>
      <c r="C17" s="42"/>
      <c r="D17" s="42"/>
      <c r="E17" s="42"/>
      <c r="F17" s="42"/>
      <c r="G17" s="43"/>
    </row>
    <row r="18" spans="1:7" ht="43.5" x14ac:dyDescent="0.35">
      <c r="A18" s="20" t="s">
        <v>26</v>
      </c>
      <c r="B18" s="21" t="s">
        <v>13</v>
      </c>
      <c r="C18" s="21" t="s">
        <v>14</v>
      </c>
      <c r="D18" s="21" t="s">
        <v>15</v>
      </c>
      <c r="E18" s="21" t="s">
        <v>89</v>
      </c>
      <c r="F18" s="21" t="s">
        <v>17</v>
      </c>
      <c r="G18" s="33" t="s">
        <v>18</v>
      </c>
    </row>
    <row r="19" spans="1:7" x14ac:dyDescent="0.35">
      <c r="A19" s="16" t="s">
        <v>27</v>
      </c>
      <c r="B19" s="25">
        <v>5</v>
      </c>
      <c r="C19" s="25">
        <v>411</v>
      </c>
      <c r="D19" s="25">
        <v>224</v>
      </c>
      <c r="E19" s="25">
        <v>158</v>
      </c>
      <c r="F19" s="25">
        <v>561</v>
      </c>
      <c r="G19" s="34">
        <v>103</v>
      </c>
    </row>
    <row r="20" spans="1:7" x14ac:dyDescent="0.35">
      <c r="A20" s="16" t="s">
        <v>28</v>
      </c>
      <c r="B20" s="25">
        <v>1</v>
      </c>
      <c r="C20" s="25">
        <v>3</v>
      </c>
      <c r="D20" s="25">
        <v>15</v>
      </c>
      <c r="E20" s="25">
        <v>2</v>
      </c>
      <c r="F20" s="25">
        <v>313</v>
      </c>
      <c r="G20" s="34">
        <v>5</v>
      </c>
    </row>
    <row r="21" spans="1:7" x14ac:dyDescent="0.35">
      <c r="A21" s="16" t="s">
        <v>29</v>
      </c>
      <c r="B21" s="25">
        <v>199</v>
      </c>
      <c r="C21" s="25">
        <v>5265</v>
      </c>
      <c r="D21" s="25">
        <v>10525</v>
      </c>
      <c r="E21" s="25">
        <v>867</v>
      </c>
      <c r="F21" s="25">
        <v>1201</v>
      </c>
      <c r="G21" s="34">
        <v>285</v>
      </c>
    </row>
    <row r="22" spans="1:7" x14ac:dyDescent="0.35">
      <c r="A22" s="16" t="s">
        <v>30</v>
      </c>
      <c r="B22" s="25">
        <v>3</v>
      </c>
      <c r="C22" s="25">
        <v>140</v>
      </c>
      <c r="D22" s="25">
        <v>111</v>
      </c>
      <c r="E22" s="25">
        <v>55</v>
      </c>
      <c r="F22" s="25">
        <v>874</v>
      </c>
      <c r="G22" s="34">
        <v>108</v>
      </c>
    </row>
    <row r="23" spans="1:7" x14ac:dyDescent="0.35">
      <c r="A23" s="16" t="s">
        <v>31</v>
      </c>
      <c r="B23" s="25">
        <v>25</v>
      </c>
      <c r="C23" s="25">
        <v>9</v>
      </c>
      <c r="D23" s="25">
        <v>16</v>
      </c>
      <c r="E23" s="25">
        <v>5</v>
      </c>
      <c r="F23" s="25">
        <v>524</v>
      </c>
      <c r="G23" s="34">
        <v>30</v>
      </c>
    </row>
    <row r="24" spans="1:7" x14ac:dyDescent="0.35">
      <c r="A24" s="16" t="s">
        <v>32</v>
      </c>
      <c r="B24" s="25">
        <v>0</v>
      </c>
      <c r="C24" s="25">
        <v>30</v>
      </c>
      <c r="D24" s="25">
        <v>29</v>
      </c>
      <c r="E24" s="25">
        <v>0</v>
      </c>
      <c r="F24" s="25">
        <v>520</v>
      </c>
      <c r="G24" s="34">
        <v>50</v>
      </c>
    </row>
    <row r="25" spans="1:7" x14ac:dyDescent="0.35">
      <c r="A25" s="16" t="s">
        <v>33</v>
      </c>
      <c r="B25" s="25">
        <v>9</v>
      </c>
      <c r="C25" s="25">
        <v>33</v>
      </c>
      <c r="D25" s="25">
        <v>225</v>
      </c>
      <c r="E25" s="25">
        <v>14</v>
      </c>
      <c r="F25" s="25">
        <v>753</v>
      </c>
      <c r="G25" s="34">
        <v>80</v>
      </c>
    </row>
    <row r="26" spans="1:7" x14ac:dyDescent="0.35">
      <c r="A26" s="16" t="s">
        <v>34</v>
      </c>
      <c r="B26" s="25">
        <v>0</v>
      </c>
      <c r="C26" s="25">
        <v>58</v>
      </c>
      <c r="D26" s="25">
        <v>21</v>
      </c>
      <c r="E26" s="25">
        <v>10</v>
      </c>
      <c r="F26" s="25">
        <v>365</v>
      </c>
      <c r="G26" s="34">
        <v>52</v>
      </c>
    </row>
    <row r="27" spans="1:7" x14ac:dyDescent="0.35">
      <c r="A27" s="16" t="s">
        <v>35</v>
      </c>
      <c r="B27" s="25">
        <v>0</v>
      </c>
      <c r="C27" s="25">
        <v>4</v>
      </c>
      <c r="D27" s="25">
        <v>7</v>
      </c>
      <c r="E27" s="25">
        <v>4</v>
      </c>
      <c r="F27" s="25">
        <v>285</v>
      </c>
      <c r="G27" s="34">
        <v>8</v>
      </c>
    </row>
    <row r="28" spans="1:7" x14ac:dyDescent="0.35">
      <c r="A28" s="16" t="s">
        <v>36</v>
      </c>
      <c r="B28" s="25">
        <v>0</v>
      </c>
      <c r="C28" s="25">
        <v>7</v>
      </c>
      <c r="D28" s="25">
        <v>12</v>
      </c>
      <c r="E28" s="25">
        <v>2</v>
      </c>
      <c r="F28" s="25">
        <v>415</v>
      </c>
      <c r="G28" s="34">
        <v>14</v>
      </c>
    </row>
    <row r="29" spans="1:7" x14ac:dyDescent="0.35">
      <c r="A29" s="16" t="s">
        <v>37</v>
      </c>
      <c r="B29" s="25">
        <v>0</v>
      </c>
      <c r="C29" s="25">
        <v>7</v>
      </c>
      <c r="D29" s="25">
        <v>27</v>
      </c>
      <c r="E29" s="25">
        <v>6</v>
      </c>
      <c r="F29" s="25">
        <v>169</v>
      </c>
      <c r="G29" s="34">
        <v>10</v>
      </c>
    </row>
    <row r="30" spans="1:7" x14ac:dyDescent="0.35">
      <c r="A30" s="16" t="s">
        <v>38</v>
      </c>
      <c r="B30" s="25">
        <v>1</v>
      </c>
      <c r="C30" s="25">
        <v>0</v>
      </c>
      <c r="D30" s="25">
        <v>9</v>
      </c>
      <c r="E30" s="25">
        <v>0</v>
      </c>
      <c r="F30" s="25">
        <v>268</v>
      </c>
      <c r="G30" s="34">
        <v>5</v>
      </c>
    </row>
    <row r="31" spans="1:7" x14ac:dyDescent="0.35">
      <c r="A31" s="16" t="s">
        <v>39</v>
      </c>
      <c r="B31" s="25">
        <v>0</v>
      </c>
      <c r="C31" s="25">
        <v>4</v>
      </c>
      <c r="D31" s="25">
        <v>15</v>
      </c>
      <c r="E31" s="25">
        <v>4</v>
      </c>
      <c r="F31" s="25">
        <v>215</v>
      </c>
      <c r="G31" s="34">
        <v>4</v>
      </c>
    </row>
    <row r="32" spans="1:7" x14ac:dyDescent="0.35">
      <c r="A32" s="16" t="s">
        <v>40</v>
      </c>
      <c r="B32" s="25">
        <v>1</v>
      </c>
      <c r="C32" s="25">
        <v>162</v>
      </c>
      <c r="D32" s="25">
        <v>365</v>
      </c>
      <c r="E32" s="25">
        <v>31</v>
      </c>
      <c r="F32" s="25">
        <v>600</v>
      </c>
      <c r="G32" s="34">
        <v>86</v>
      </c>
    </row>
    <row r="33" spans="1:7" x14ac:dyDescent="0.35">
      <c r="A33" s="16" t="s">
        <v>41</v>
      </c>
      <c r="B33" s="25">
        <v>28</v>
      </c>
      <c r="C33" s="25">
        <v>1114</v>
      </c>
      <c r="D33" s="25">
        <v>605</v>
      </c>
      <c r="E33" s="25">
        <v>528</v>
      </c>
      <c r="F33" s="25">
        <v>2918</v>
      </c>
      <c r="G33" s="34">
        <v>302</v>
      </c>
    </row>
    <row r="34" spans="1:7" x14ac:dyDescent="0.35">
      <c r="A34" s="16" t="s">
        <v>42</v>
      </c>
      <c r="B34" s="25">
        <v>0</v>
      </c>
      <c r="C34" s="25">
        <v>0</v>
      </c>
      <c r="D34" s="25">
        <v>3</v>
      </c>
      <c r="E34" s="25">
        <v>1</v>
      </c>
      <c r="F34" s="25">
        <v>169</v>
      </c>
      <c r="G34" s="34">
        <v>3</v>
      </c>
    </row>
    <row r="35" spans="1:7" x14ac:dyDescent="0.35">
      <c r="A35" s="16" t="s">
        <v>43</v>
      </c>
      <c r="B35" s="25">
        <v>35</v>
      </c>
      <c r="C35" s="25">
        <v>2</v>
      </c>
      <c r="D35" s="25">
        <v>4</v>
      </c>
      <c r="E35" s="25">
        <v>0</v>
      </c>
      <c r="F35" s="25">
        <v>294</v>
      </c>
      <c r="G35" s="34">
        <v>9</v>
      </c>
    </row>
    <row r="36" spans="1:7" x14ac:dyDescent="0.35">
      <c r="A36" s="16" t="s">
        <v>44</v>
      </c>
      <c r="B36" s="25">
        <v>1</v>
      </c>
      <c r="C36" s="25">
        <v>2</v>
      </c>
      <c r="D36" s="25">
        <v>32</v>
      </c>
      <c r="E36" s="25">
        <v>2</v>
      </c>
      <c r="F36" s="25">
        <v>245</v>
      </c>
      <c r="G36" s="34">
        <v>14</v>
      </c>
    </row>
    <row r="37" spans="1:7" x14ac:dyDescent="0.35">
      <c r="A37" s="16" t="s">
        <v>45</v>
      </c>
      <c r="B37" s="25">
        <v>0</v>
      </c>
      <c r="C37" s="25">
        <v>4</v>
      </c>
      <c r="D37" s="25">
        <v>15</v>
      </c>
      <c r="E37" s="25">
        <v>1</v>
      </c>
      <c r="F37" s="25">
        <v>325</v>
      </c>
      <c r="G37" s="34">
        <v>23</v>
      </c>
    </row>
    <row r="38" spans="1:7" x14ac:dyDescent="0.35">
      <c r="A38" s="16" t="s">
        <v>46</v>
      </c>
      <c r="B38" s="25">
        <v>0</v>
      </c>
      <c r="C38" s="25">
        <v>8</v>
      </c>
      <c r="D38" s="25">
        <v>20</v>
      </c>
      <c r="E38" s="25">
        <v>0</v>
      </c>
      <c r="F38" s="25">
        <v>170</v>
      </c>
      <c r="G38" s="34">
        <v>11</v>
      </c>
    </row>
    <row r="39" spans="1:7" x14ac:dyDescent="0.35">
      <c r="A39" s="16" t="s">
        <v>47</v>
      </c>
      <c r="B39" s="25">
        <v>0</v>
      </c>
      <c r="C39" s="25">
        <v>0</v>
      </c>
      <c r="D39" s="25">
        <v>0</v>
      </c>
      <c r="E39" s="25">
        <v>0</v>
      </c>
      <c r="F39" s="25">
        <v>27</v>
      </c>
      <c r="G39" s="34">
        <v>1</v>
      </c>
    </row>
    <row r="40" spans="1:7" x14ac:dyDescent="0.35">
      <c r="A40" s="16" t="s">
        <v>48</v>
      </c>
      <c r="B40" s="25">
        <v>0</v>
      </c>
      <c r="C40" s="25">
        <v>5</v>
      </c>
      <c r="D40" s="25">
        <v>7</v>
      </c>
      <c r="E40" s="25">
        <v>1</v>
      </c>
      <c r="F40" s="25">
        <v>401</v>
      </c>
      <c r="G40" s="34">
        <v>10</v>
      </c>
    </row>
    <row r="41" spans="1:7" x14ac:dyDescent="0.35">
      <c r="A41" s="16" t="s">
        <v>49</v>
      </c>
      <c r="B41" s="25">
        <v>0</v>
      </c>
      <c r="C41" s="25">
        <v>51</v>
      </c>
      <c r="D41" s="25">
        <v>110</v>
      </c>
      <c r="E41" s="25">
        <v>16</v>
      </c>
      <c r="F41" s="25">
        <v>662</v>
      </c>
      <c r="G41" s="34">
        <v>78</v>
      </c>
    </row>
    <row r="42" spans="1:7" x14ac:dyDescent="0.35">
      <c r="A42" s="16" t="s">
        <v>50</v>
      </c>
      <c r="B42" s="25">
        <v>281</v>
      </c>
      <c r="C42" s="25">
        <v>8153</v>
      </c>
      <c r="D42" s="25">
        <v>7788</v>
      </c>
      <c r="E42" s="25">
        <v>5318</v>
      </c>
      <c r="F42" s="25">
        <v>11116</v>
      </c>
      <c r="G42" s="34">
        <v>850</v>
      </c>
    </row>
    <row r="43" spans="1:7" x14ac:dyDescent="0.35">
      <c r="A43" s="16" t="s">
        <v>51</v>
      </c>
      <c r="B43" s="25">
        <v>0</v>
      </c>
      <c r="C43" s="25">
        <v>0</v>
      </c>
      <c r="D43" s="25">
        <v>3</v>
      </c>
      <c r="E43" s="25">
        <v>1</v>
      </c>
      <c r="F43" s="25">
        <v>195</v>
      </c>
      <c r="G43" s="34">
        <v>8</v>
      </c>
    </row>
    <row r="44" spans="1:7" x14ac:dyDescent="0.35">
      <c r="A44" s="16" t="s">
        <v>52</v>
      </c>
      <c r="B44" s="25">
        <v>0</v>
      </c>
      <c r="C44" s="25">
        <v>5</v>
      </c>
      <c r="D44" s="25">
        <v>22</v>
      </c>
      <c r="E44" s="25">
        <v>4</v>
      </c>
      <c r="F44" s="25">
        <v>356</v>
      </c>
      <c r="G44" s="34">
        <v>11</v>
      </c>
    </row>
    <row r="45" spans="1:7" x14ac:dyDescent="0.35">
      <c r="A45" s="16" t="s">
        <v>53</v>
      </c>
      <c r="B45" s="25">
        <v>3</v>
      </c>
      <c r="C45" s="25">
        <v>3</v>
      </c>
      <c r="D45" s="25">
        <v>11</v>
      </c>
      <c r="E45" s="25">
        <v>0</v>
      </c>
      <c r="F45" s="25">
        <v>336</v>
      </c>
      <c r="G45" s="34">
        <v>12</v>
      </c>
    </row>
    <row r="46" spans="1:7" x14ac:dyDescent="0.35">
      <c r="A46" s="16" t="s">
        <v>54</v>
      </c>
      <c r="B46" s="25">
        <v>12</v>
      </c>
      <c r="C46" s="25">
        <v>1511</v>
      </c>
      <c r="D46" s="25">
        <v>1089</v>
      </c>
      <c r="E46" s="25">
        <v>169</v>
      </c>
      <c r="F46" s="25">
        <v>1539</v>
      </c>
      <c r="G46" s="34">
        <v>373</v>
      </c>
    </row>
    <row r="47" spans="1:7" x14ac:dyDescent="0.35">
      <c r="A47" s="16" t="s">
        <v>55</v>
      </c>
      <c r="B47" s="25">
        <v>1</v>
      </c>
      <c r="C47" s="25">
        <v>12</v>
      </c>
      <c r="D47" s="25">
        <v>135</v>
      </c>
      <c r="E47" s="25">
        <v>6</v>
      </c>
      <c r="F47" s="25">
        <v>250</v>
      </c>
      <c r="G47" s="34">
        <v>15</v>
      </c>
    </row>
    <row r="48" spans="1:7" x14ac:dyDescent="0.35">
      <c r="A48" s="16" t="s">
        <v>56</v>
      </c>
      <c r="B48" s="25">
        <v>18</v>
      </c>
      <c r="C48" s="25">
        <v>583</v>
      </c>
      <c r="D48" s="25">
        <v>1981</v>
      </c>
      <c r="E48" s="25">
        <v>1475</v>
      </c>
      <c r="F48" s="25">
        <v>2618</v>
      </c>
      <c r="G48" s="34">
        <v>233</v>
      </c>
    </row>
    <row r="49" spans="1:7" x14ac:dyDescent="0.35">
      <c r="A49" s="16" t="s">
        <v>57</v>
      </c>
      <c r="B49" s="25">
        <v>119</v>
      </c>
      <c r="C49" s="25">
        <v>2756</v>
      </c>
      <c r="D49" s="25">
        <v>6023</v>
      </c>
      <c r="E49" s="25">
        <v>1542</v>
      </c>
      <c r="F49" s="25">
        <v>2794</v>
      </c>
      <c r="G49" s="34">
        <v>499</v>
      </c>
    </row>
    <row r="50" spans="1:7" x14ac:dyDescent="0.35">
      <c r="A50" s="16" t="s">
        <v>58</v>
      </c>
      <c r="B50" s="25">
        <v>18</v>
      </c>
      <c r="C50" s="25">
        <v>195</v>
      </c>
      <c r="D50" s="25">
        <v>80</v>
      </c>
      <c r="E50" s="25">
        <v>25</v>
      </c>
      <c r="F50" s="25">
        <v>783</v>
      </c>
      <c r="G50" s="34">
        <v>116</v>
      </c>
    </row>
    <row r="51" spans="1:7" x14ac:dyDescent="0.35">
      <c r="A51" s="16" t="s">
        <v>59</v>
      </c>
      <c r="B51" s="25">
        <v>4</v>
      </c>
      <c r="C51" s="25">
        <v>118</v>
      </c>
      <c r="D51" s="25">
        <v>134</v>
      </c>
      <c r="E51" s="25">
        <v>108</v>
      </c>
      <c r="F51" s="25">
        <v>728</v>
      </c>
      <c r="G51" s="34">
        <v>68</v>
      </c>
    </row>
    <row r="52" spans="1:7" x14ac:dyDescent="0.35">
      <c r="A52" s="16" t="s">
        <v>60</v>
      </c>
      <c r="B52" s="25">
        <v>23</v>
      </c>
      <c r="C52" s="25">
        <v>849</v>
      </c>
      <c r="D52" s="25">
        <v>376</v>
      </c>
      <c r="E52" s="25">
        <v>206</v>
      </c>
      <c r="F52" s="25">
        <v>1738</v>
      </c>
      <c r="G52" s="34">
        <v>258</v>
      </c>
    </row>
    <row r="53" spans="1:7" x14ac:dyDescent="0.35">
      <c r="A53" s="16" t="s">
        <v>61</v>
      </c>
      <c r="B53" s="25">
        <v>2</v>
      </c>
      <c r="C53" s="25">
        <v>21</v>
      </c>
      <c r="D53" s="25">
        <v>59</v>
      </c>
      <c r="E53" s="25">
        <v>7</v>
      </c>
      <c r="F53" s="25">
        <v>575</v>
      </c>
      <c r="G53" s="34">
        <v>27</v>
      </c>
    </row>
    <row r="54" spans="1:7" x14ac:dyDescent="0.35">
      <c r="A54" s="16" t="s">
        <v>62</v>
      </c>
      <c r="B54" s="25">
        <v>8</v>
      </c>
      <c r="C54" s="25">
        <v>241</v>
      </c>
      <c r="D54" s="25">
        <v>793</v>
      </c>
      <c r="E54" s="25">
        <v>47</v>
      </c>
      <c r="F54" s="25">
        <v>1200</v>
      </c>
      <c r="G54" s="34">
        <v>88</v>
      </c>
    </row>
    <row r="55" spans="1:7" x14ac:dyDescent="0.35">
      <c r="A55" s="16" t="s">
        <v>63</v>
      </c>
      <c r="B55" s="25">
        <v>0</v>
      </c>
      <c r="C55" s="25">
        <v>21</v>
      </c>
      <c r="D55" s="25">
        <v>27</v>
      </c>
      <c r="E55" s="25">
        <v>1</v>
      </c>
      <c r="F55" s="25">
        <v>262</v>
      </c>
      <c r="G55" s="34">
        <v>16</v>
      </c>
    </row>
    <row r="56" spans="1:7" x14ac:dyDescent="0.35">
      <c r="A56" s="16" t="s">
        <v>64</v>
      </c>
      <c r="B56" s="25">
        <v>1</v>
      </c>
      <c r="C56" s="25">
        <v>2</v>
      </c>
      <c r="D56" s="25">
        <v>21</v>
      </c>
      <c r="E56" s="25">
        <v>0</v>
      </c>
      <c r="F56" s="25">
        <v>705</v>
      </c>
      <c r="G56" s="34">
        <v>21</v>
      </c>
    </row>
    <row r="57" spans="1:7" x14ac:dyDescent="0.35">
      <c r="A57" s="16" t="s">
        <v>65</v>
      </c>
      <c r="B57" s="25">
        <v>0</v>
      </c>
      <c r="C57" s="25">
        <v>7</v>
      </c>
      <c r="D57" s="25">
        <v>17</v>
      </c>
      <c r="E57" s="25">
        <v>2</v>
      </c>
      <c r="F57" s="25">
        <v>256</v>
      </c>
      <c r="G57" s="34">
        <v>8</v>
      </c>
    </row>
    <row r="58" spans="1:7" x14ac:dyDescent="0.35">
      <c r="A58" s="16" t="s">
        <v>66</v>
      </c>
      <c r="B58" s="25">
        <v>1</v>
      </c>
      <c r="C58" s="25">
        <v>3</v>
      </c>
      <c r="D58" s="25">
        <v>32</v>
      </c>
      <c r="E58" s="25">
        <v>2</v>
      </c>
      <c r="F58" s="25">
        <v>41</v>
      </c>
      <c r="G58" s="34">
        <v>1</v>
      </c>
    </row>
    <row r="59" spans="1:7" x14ac:dyDescent="0.35">
      <c r="A59" s="16" t="s">
        <v>67</v>
      </c>
      <c r="B59" s="25">
        <v>634</v>
      </c>
      <c r="C59" s="25">
        <v>4457</v>
      </c>
      <c r="D59" s="25">
        <v>10583</v>
      </c>
      <c r="E59" s="25">
        <v>9226</v>
      </c>
      <c r="F59" s="25">
        <v>5540</v>
      </c>
      <c r="G59" s="34">
        <v>772</v>
      </c>
    </row>
    <row r="60" spans="1:7" x14ac:dyDescent="0.35">
      <c r="A60" s="16" t="s">
        <v>68</v>
      </c>
      <c r="B60" s="25">
        <v>1</v>
      </c>
      <c r="C60" s="25">
        <v>119</v>
      </c>
      <c r="D60" s="25">
        <v>96</v>
      </c>
      <c r="E60" s="25">
        <v>34</v>
      </c>
      <c r="F60" s="25">
        <v>492</v>
      </c>
      <c r="G60" s="34">
        <v>66</v>
      </c>
    </row>
    <row r="61" spans="1:7" x14ac:dyDescent="0.35">
      <c r="A61" s="16" t="s">
        <v>69</v>
      </c>
      <c r="B61" s="25">
        <v>28</v>
      </c>
      <c r="C61" s="25">
        <v>799</v>
      </c>
      <c r="D61" s="25">
        <v>1678</v>
      </c>
      <c r="E61" s="25">
        <v>1195</v>
      </c>
      <c r="F61" s="25">
        <v>3176</v>
      </c>
      <c r="G61" s="34">
        <v>115</v>
      </c>
    </row>
    <row r="62" spans="1:7" x14ac:dyDescent="0.35">
      <c r="A62" s="16" t="s">
        <v>70</v>
      </c>
      <c r="B62" s="25">
        <v>2</v>
      </c>
      <c r="C62" s="25">
        <v>195</v>
      </c>
      <c r="D62" s="25">
        <v>786</v>
      </c>
      <c r="E62" s="25">
        <v>127</v>
      </c>
      <c r="F62" s="25">
        <v>2130</v>
      </c>
      <c r="G62" s="34">
        <v>48</v>
      </c>
    </row>
    <row r="63" spans="1:7" x14ac:dyDescent="0.35">
      <c r="A63" s="16" t="s">
        <v>71</v>
      </c>
      <c r="B63" s="25">
        <v>6</v>
      </c>
      <c r="C63" s="25">
        <v>5</v>
      </c>
      <c r="D63" s="25">
        <v>10</v>
      </c>
      <c r="E63" s="25">
        <v>11</v>
      </c>
      <c r="F63" s="25">
        <v>628</v>
      </c>
      <c r="G63" s="34">
        <v>18</v>
      </c>
    </row>
    <row r="64" spans="1:7" x14ac:dyDescent="0.35">
      <c r="A64" s="16" t="s">
        <v>72</v>
      </c>
      <c r="B64" s="25">
        <v>0</v>
      </c>
      <c r="C64" s="25">
        <v>9</v>
      </c>
      <c r="D64" s="25">
        <v>36</v>
      </c>
      <c r="E64" s="25">
        <v>24</v>
      </c>
      <c r="F64" s="25">
        <v>604</v>
      </c>
      <c r="G64" s="34">
        <v>24</v>
      </c>
    </row>
    <row r="65" spans="1:7" x14ac:dyDescent="0.35">
      <c r="A65" s="16" t="s">
        <v>73</v>
      </c>
      <c r="B65" s="25">
        <v>29</v>
      </c>
      <c r="C65" s="25">
        <v>97</v>
      </c>
      <c r="D65" s="25">
        <v>85</v>
      </c>
      <c r="E65" s="25">
        <v>93</v>
      </c>
      <c r="F65" s="25">
        <v>111</v>
      </c>
      <c r="G65" s="34">
        <v>39</v>
      </c>
    </row>
    <row r="66" spans="1:7" x14ac:dyDescent="0.35">
      <c r="A66" s="16" t="s">
        <v>74</v>
      </c>
      <c r="B66" s="25">
        <v>0</v>
      </c>
      <c r="C66" s="25">
        <v>1</v>
      </c>
      <c r="D66" s="25">
        <v>9</v>
      </c>
      <c r="E66" s="25">
        <v>6</v>
      </c>
      <c r="F66" s="25">
        <v>150</v>
      </c>
      <c r="G66" s="34">
        <v>6</v>
      </c>
    </row>
    <row r="67" spans="1:7" x14ac:dyDescent="0.35">
      <c r="A67" s="16" t="s">
        <v>75</v>
      </c>
      <c r="B67" s="25">
        <v>1</v>
      </c>
      <c r="C67" s="25">
        <v>1</v>
      </c>
      <c r="D67" s="25">
        <v>1</v>
      </c>
      <c r="E67" s="25">
        <v>0</v>
      </c>
      <c r="F67" s="25">
        <v>135</v>
      </c>
      <c r="G67" s="34">
        <v>2</v>
      </c>
    </row>
    <row r="68" spans="1:7" x14ac:dyDescent="0.35">
      <c r="A68" s="16" t="s">
        <v>76</v>
      </c>
      <c r="B68" s="25">
        <v>0</v>
      </c>
      <c r="C68" s="25">
        <v>1</v>
      </c>
      <c r="D68" s="25">
        <v>11</v>
      </c>
      <c r="E68" s="25">
        <v>1</v>
      </c>
      <c r="F68" s="25">
        <v>174</v>
      </c>
      <c r="G68" s="34">
        <v>3</v>
      </c>
    </row>
    <row r="69" spans="1:7" x14ac:dyDescent="0.35">
      <c r="A69" s="16" t="s">
        <v>77</v>
      </c>
      <c r="B69" s="25">
        <v>2</v>
      </c>
      <c r="C69" s="25">
        <v>8</v>
      </c>
      <c r="D69" s="25">
        <v>20</v>
      </c>
      <c r="E69" s="25">
        <v>2</v>
      </c>
      <c r="F69" s="25">
        <v>664</v>
      </c>
      <c r="G69" s="34">
        <v>20</v>
      </c>
    </row>
    <row r="70" spans="1:7" x14ac:dyDescent="0.35">
      <c r="A70" s="16" t="s">
        <v>78</v>
      </c>
      <c r="B70" s="25">
        <v>40</v>
      </c>
      <c r="C70" s="25">
        <v>542</v>
      </c>
      <c r="D70" s="25">
        <v>2857</v>
      </c>
      <c r="E70" s="25">
        <v>506</v>
      </c>
      <c r="F70" s="25">
        <v>4070</v>
      </c>
      <c r="G70" s="34">
        <v>302</v>
      </c>
    </row>
    <row r="71" spans="1:7" x14ac:dyDescent="0.35">
      <c r="A71" s="16" t="s">
        <v>79</v>
      </c>
      <c r="B71" s="25">
        <v>0</v>
      </c>
      <c r="C71" s="25">
        <v>30</v>
      </c>
      <c r="D71" s="25">
        <v>139</v>
      </c>
      <c r="E71" s="25">
        <v>12</v>
      </c>
      <c r="F71" s="25">
        <v>199</v>
      </c>
      <c r="G71" s="34">
        <v>27</v>
      </c>
    </row>
    <row r="72" spans="1:7" x14ac:dyDescent="0.35">
      <c r="A72" s="16" t="s">
        <v>80</v>
      </c>
      <c r="B72" s="25">
        <v>0</v>
      </c>
      <c r="C72" s="25">
        <v>2</v>
      </c>
      <c r="D72" s="25">
        <v>4</v>
      </c>
      <c r="E72" s="25">
        <v>2</v>
      </c>
      <c r="F72" s="25">
        <v>354</v>
      </c>
      <c r="G72" s="34">
        <v>6</v>
      </c>
    </row>
    <row r="73" spans="1:7" x14ac:dyDescent="0.35">
      <c r="A73" s="16" t="s">
        <v>81</v>
      </c>
      <c r="B73" s="25">
        <v>0</v>
      </c>
      <c r="C73" s="25">
        <v>17</v>
      </c>
      <c r="D73" s="25">
        <v>41</v>
      </c>
      <c r="E73" s="25">
        <v>25</v>
      </c>
      <c r="F73" s="25">
        <v>320</v>
      </c>
      <c r="G73" s="34">
        <v>34</v>
      </c>
    </row>
    <row r="74" spans="1:7" x14ac:dyDescent="0.35">
      <c r="A74" s="16" t="s">
        <v>82</v>
      </c>
      <c r="B74" s="25">
        <v>0</v>
      </c>
      <c r="C74" s="25">
        <v>52</v>
      </c>
      <c r="D74" s="25">
        <v>172</v>
      </c>
      <c r="E74" s="25">
        <v>12</v>
      </c>
      <c r="F74" s="25">
        <v>514</v>
      </c>
      <c r="G74" s="34">
        <v>62</v>
      </c>
    </row>
    <row r="75" spans="1:7" x14ac:dyDescent="0.35">
      <c r="A75" s="16" t="s">
        <v>83</v>
      </c>
      <c r="B75" s="25">
        <v>0</v>
      </c>
      <c r="C75" s="25">
        <v>2</v>
      </c>
      <c r="D75" s="25">
        <v>7</v>
      </c>
      <c r="E75" s="25">
        <v>3</v>
      </c>
      <c r="F75" s="25">
        <v>188</v>
      </c>
      <c r="G75" s="34">
        <v>16</v>
      </c>
    </row>
    <row r="76" spans="1:7" x14ac:dyDescent="0.35">
      <c r="A76" s="16" t="s">
        <v>84</v>
      </c>
      <c r="B76" s="25">
        <v>0</v>
      </c>
      <c r="C76" s="25">
        <v>1</v>
      </c>
      <c r="D76" s="25">
        <v>9</v>
      </c>
      <c r="E76" s="25">
        <v>0</v>
      </c>
      <c r="F76" s="25">
        <v>327</v>
      </c>
      <c r="G76" s="34">
        <v>2</v>
      </c>
    </row>
    <row r="77" spans="1:7" x14ac:dyDescent="0.35">
      <c r="A77" s="16" t="s">
        <v>85</v>
      </c>
      <c r="B77" s="25">
        <v>1</v>
      </c>
      <c r="C77" s="25">
        <v>21</v>
      </c>
      <c r="D77" s="25">
        <v>62</v>
      </c>
      <c r="E77" s="25">
        <v>1</v>
      </c>
      <c r="F77" s="25">
        <v>598</v>
      </c>
      <c r="G77" s="34">
        <v>45</v>
      </c>
    </row>
    <row r="78" spans="1:7" x14ac:dyDescent="0.35">
      <c r="A78" s="16" t="s">
        <v>86</v>
      </c>
      <c r="B78" s="25">
        <v>4</v>
      </c>
      <c r="C78" s="25">
        <v>576</v>
      </c>
      <c r="D78" s="25">
        <v>2106</v>
      </c>
      <c r="E78" s="25">
        <v>178</v>
      </c>
      <c r="F78" s="25">
        <v>921</v>
      </c>
      <c r="G78" s="34">
        <v>186</v>
      </c>
    </row>
    <row r="79" spans="1:7" x14ac:dyDescent="0.35">
      <c r="A79" s="16" t="s">
        <v>87</v>
      </c>
      <c r="B79" s="25">
        <v>0</v>
      </c>
      <c r="C79" s="25">
        <v>3</v>
      </c>
      <c r="D79" s="25">
        <v>9</v>
      </c>
      <c r="E79" s="25">
        <v>0</v>
      </c>
      <c r="F79" s="25">
        <v>166</v>
      </c>
      <c r="G79" s="34">
        <v>2</v>
      </c>
    </row>
    <row r="80" spans="1:7" ht="15" thickBot="1" x14ac:dyDescent="0.4">
      <c r="A80" s="19" t="s">
        <v>88</v>
      </c>
      <c r="B80" s="35">
        <v>0</v>
      </c>
      <c r="C80" s="35">
        <v>0</v>
      </c>
      <c r="D80" s="35">
        <v>6</v>
      </c>
      <c r="E80" s="35">
        <v>0</v>
      </c>
      <c r="F80" s="35">
        <v>133</v>
      </c>
      <c r="G80" s="36">
        <v>1</v>
      </c>
    </row>
  </sheetData>
  <mergeCells count="1">
    <mergeCell ref="A17:G1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File Info</vt:lpstr>
      <vt:lpstr>District 2024 Race, Gender, Etc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PreK Students' Demographics</dc:title>
  <dc:subject>2023-2024 PreK Students' Demographics</dc:subject>
  <dc:creator>New York State Education Department</dc:creator>
  <cp:keywords>New York State, Prekindergarten, Universal, Child, Student, Count, Data</cp:keywords>
  <cp:lastModifiedBy>Jason Gish</cp:lastModifiedBy>
  <dcterms:created xsi:type="dcterms:W3CDTF">2024-11-07T13:01:49Z</dcterms:created>
  <dcterms:modified xsi:type="dcterms:W3CDTF">2024-11-07T18:02:28Z</dcterms:modified>
</cp:coreProperties>
</file>