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24226"/>
  <mc:AlternateContent xmlns:mc="http://schemas.openxmlformats.org/markup-compatibility/2006">
    <mc:Choice Requires="x15">
      <x15ac:absPath xmlns:x15ac="http://schemas.microsoft.com/office/spreadsheetml/2010/11/ac" url="Z:\Higher_Ed\K16\OPASS\CSTEP (new)\CSTEP RFP 25-30\FINAL RFP Documents\"/>
    </mc:Choice>
  </mc:AlternateContent>
  <xr:revisionPtr revIDLastSave="0" documentId="13_ncr:1_{80A229C6-7CD4-409D-9189-06A49C6D26E9}" xr6:coauthVersionLast="47" xr6:coauthVersionMax="47" xr10:uidLastSave="{00000000-0000-0000-0000-000000000000}"/>
  <bookViews>
    <workbookView xWindow="20370" yWindow="-120" windowWidth="38640" windowHeight="15840" xr2:uid="{00000000-000D-0000-FFFF-FFFF00000000}"/>
  </bookViews>
  <sheets>
    <sheet name="Instructions" sheetId="14" r:id="rId1"/>
    <sheet name="Cover Sheet" sheetId="18" r:id="rId2"/>
    <sheet name="2025-26 Codes 15, 16, 80 (1)" sheetId="19" r:id="rId3"/>
    <sheet name="2025-26 Codes 40, 45 ... 90(1)" sheetId="20" r:id="rId4"/>
    <sheet name="2025-26 Composite (1)" sheetId="37" r:id="rId5"/>
    <sheet name="2026-27 Codes 15, 16, 80 (2)" sheetId="39" r:id="rId6"/>
    <sheet name="2026-27 Codes 40, 45 ... 90(2)" sheetId="40" r:id="rId7"/>
    <sheet name="2026-27 Composite (2)" sheetId="41" r:id="rId8"/>
    <sheet name="2027-28 Codes 15, 16, 80 (3)" sheetId="42" r:id="rId9"/>
    <sheet name="2027-28 Codes 40, 45 ... 90(3)" sheetId="43" r:id="rId10"/>
    <sheet name="2027-28 Composite (3)" sheetId="44" r:id="rId11"/>
    <sheet name="2028-29 Codes 15, 16, 80 (4)" sheetId="45" r:id="rId12"/>
    <sheet name="2028-29 Codes 40, 45 ... 90(4)" sheetId="46" r:id="rId13"/>
    <sheet name="2028-29 Composite (4)" sheetId="47" r:id="rId14"/>
    <sheet name="2029-30 Codes 15, 16, 80 (5)" sheetId="48" r:id="rId15"/>
    <sheet name="2029-30 Codes 40, 45 ... 90(5)" sheetId="49" r:id="rId16"/>
    <sheet name="2029-30 Composite (5)" sheetId="50" r:id="rId17"/>
    <sheet name="5 Year Summary (Composite)" sheetId="38" r:id="rId18"/>
  </sheets>
  <definedNames>
    <definedName name="_56F9DC9755BA473782653E2940F9FormId">"6BbvFeBMw0-S4mp6bI52Xi8kfYLQ6FxPr7doMheUF-5UNEFMSlVCQUk1VlVURlJMTzM5U1BOOERWMC4u"</definedName>
    <definedName name="_56F9DC9755BA473782653E2940F9ResponseSheet">"Form1"</definedName>
    <definedName name="_56F9DC9755BA473782653E2940F9SourceDocId">"{31e4efc2-afa0-4c1f-9c6e-76ae795dd1d4}"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8" l="1"/>
  <c r="E2" i="37"/>
  <c r="L3" i="40"/>
  <c r="C3" i="39"/>
  <c r="E2" i="50"/>
  <c r="E2" i="47"/>
  <c r="E2" i="44"/>
  <c r="E2" i="41"/>
  <c r="G30" i="38"/>
  <c r="G28" i="38"/>
  <c r="G18" i="38"/>
  <c r="G15" i="38"/>
  <c r="G14" i="38"/>
  <c r="F30" i="38"/>
  <c r="F28" i="38"/>
  <c r="F18" i="38"/>
  <c r="F15" i="38"/>
  <c r="F14" i="38"/>
  <c r="E30" i="38"/>
  <c r="E28" i="38"/>
  <c r="E18" i="38"/>
  <c r="E14" i="38"/>
  <c r="F30" i="50"/>
  <c r="H29" i="50"/>
  <c r="H25" i="50"/>
  <c r="H24" i="50"/>
  <c r="H23" i="50"/>
  <c r="H22" i="50"/>
  <c r="H20" i="50"/>
  <c r="H19" i="50"/>
  <c r="H17" i="50"/>
  <c r="H16" i="50"/>
  <c r="G14" i="50"/>
  <c r="H13" i="50"/>
  <c r="H12" i="50"/>
  <c r="H11" i="50"/>
  <c r="F10" i="50"/>
  <c r="F9" i="50"/>
  <c r="G41" i="49"/>
  <c r="F41" i="49"/>
  <c r="F14" i="50" s="1"/>
  <c r="E41" i="49"/>
  <c r="E14" i="50" s="1"/>
  <c r="H14" i="50" s="1"/>
  <c r="P39" i="49"/>
  <c r="G15" i="50" s="1"/>
  <c r="O39" i="49"/>
  <c r="F15" i="50" s="1"/>
  <c r="N39" i="49"/>
  <c r="E15" i="50" s="1"/>
  <c r="H15" i="50" s="1"/>
  <c r="H39" i="49"/>
  <c r="H38" i="49"/>
  <c r="Q37" i="49"/>
  <c r="H37" i="49"/>
  <c r="Q36" i="49"/>
  <c r="H36" i="49"/>
  <c r="Y35" i="49"/>
  <c r="G18" i="50" s="1"/>
  <c r="X35" i="49"/>
  <c r="F18" i="50" s="1"/>
  <c r="W35" i="49"/>
  <c r="E18" i="50" s="1"/>
  <c r="Q35" i="49"/>
  <c r="H35" i="49"/>
  <c r="AQ34" i="49"/>
  <c r="G30" i="50" s="1"/>
  <c r="AP34" i="49"/>
  <c r="AO34" i="49"/>
  <c r="E30" i="50" s="1"/>
  <c r="Q34" i="49"/>
  <c r="H34" i="49"/>
  <c r="Z33" i="49"/>
  <c r="Q33" i="49"/>
  <c r="H33" i="49"/>
  <c r="AR32" i="49"/>
  <c r="AH32" i="49"/>
  <c r="G28" i="50" s="1"/>
  <c r="AG32" i="49"/>
  <c r="F28" i="50" s="1"/>
  <c r="AF32" i="49"/>
  <c r="E28" i="50" s="1"/>
  <c r="Z32" i="49"/>
  <c r="Q32" i="49"/>
  <c r="AR31" i="49"/>
  <c r="Z31" i="49"/>
  <c r="Q31" i="49"/>
  <c r="AR30" i="49"/>
  <c r="AI30" i="49"/>
  <c r="Z30" i="49"/>
  <c r="Q30" i="49"/>
  <c r="H30" i="49"/>
  <c r="AR29" i="49"/>
  <c r="AI29" i="49"/>
  <c r="Z29" i="49"/>
  <c r="Q29" i="49"/>
  <c r="H29" i="49"/>
  <c r="AR28" i="49"/>
  <c r="AI28" i="49"/>
  <c r="Z28" i="49"/>
  <c r="Q28" i="49"/>
  <c r="H28" i="49"/>
  <c r="AR27" i="49"/>
  <c r="AI27" i="49"/>
  <c r="Z27" i="49"/>
  <c r="Q27" i="49"/>
  <c r="H27" i="49"/>
  <c r="AR26" i="49"/>
  <c r="AI26" i="49"/>
  <c r="Z26" i="49"/>
  <c r="Q26" i="49"/>
  <c r="H26" i="49"/>
  <c r="AR25" i="49"/>
  <c r="AI25" i="49"/>
  <c r="Z25" i="49"/>
  <c r="Q25" i="49"/>
  <c r="H25" i="49"/>
  <c r="AR24" i="49"/>
  <c r="AI24" i="49"/>
  <c r="Z24" i="49"/>
  <c r="Q24" i="49"/>
  <c r="H24" i="49"/>
  <c r="AR23" i="49"/>
  <c r="AI23" i="49"/>
  <c r="Z23" i="49"/>
  <c r="Q23" i="49"/>
  <c r="H23" i="49"/>
  <c r="AR22" i="49"/>
  <c r="AI22" i="49"/>
  <c r="Z22" i="49"/>
  <c r="Q22" i="49"/>
  <c r="H22" i="49"/>
  <c r="AR21" i="49"/>
  <c r="AI21" i="49"/>
  <c r="Z21" i="49"/>
  <c r="Q21" i="49"/>
  <c r="H21" i="49"/>
  <c r="AR20" i="49"/>
  <c r="AR34" i="49" s="1"/>
  <c r="AI20" i="49"/>
  <c r="Z20" i="49"/>
  <c r="Z35" i="49" s="1"/>
  <c r="Q20" i="49"/>
  <c r="Q39" i="49" s="1"/>
  <c r="H20" i="49"/>
  <c r="AR19" i="49"/>
  <c r="AI19" i="49"/>
  <c r="H19" i="49"/>
  <c r="H41" i="49" s="1"/>
  <c r="AI18" i="49"/>
  <c r="AI17" i="49"/>
  <c r="AI32" i="49" s="1"/>
  <c r="AV16" i="49"/>
  <c r="AW15" i="49"/>
  <c r="AY15" i="49" s="1"/>
  <c r="F27" i="50" s="1"/>
  <c r="AV15" i="49"/>
  <c r="AU15" i="49"/>
  <c r="AV14" i="49"/>
  <c r="AU14" i="49"/>
  <c r="AW14" i="49" s="1"/>
  <c r="AY14" i="49" s="1"/>
  <c r="AV4" i="49"/>
  <c r="AM4" i="49"/>
  <c r="AD4" i="49"/>
  <c r="U4" i="49"/>
  <c r="L4" i="49"/>
  <c r="C4" i="49"/>
  <c r="AV3" i="49"/>
  <c r="AM3" i="49"/>
  <c r="AD3" i="49"/>
  <c r="U3" i="49"/>
  <c r="L3" i="49"/>
  <c r="C3" i="49"/>
  <c r="AH29" i="48"/>
  <c r="G21" i="50" s="1"/>
  <c r="AG29" i="48"/>
  <c r="F21" i="50" s="1"/>
  <c r="AF29" i="48"/>
  <c r="E21" i="50" s="1"/>
  <c r="H21" i="50" s="1"/>
  <c r="Y29" i="48"/>
  <c r="G10" i="50" s="1"/>
  <c r="X29" i="48"/>
  <c r="W29" i="48"/>
  <c r="E10" i="50" s="1"/>
  <c r="H10" i="50" s="1"/>
  <c r="P29" i="48"/>
  <c r="G9" i="50" s="1"/>
  <c r="O29" i="48"/>
  <c r="N29" i="48"/>
  <c r="E9" i="50" s="1"/>
  <c r="Q28" i="48"/>
  <c r="AI27" i="48"/>
  <c r="Z27" i="48"/>
  <c r="Q27" i="48"/>
  <c r="AI26" i="48"/>
  <c r="Z26" i="48"/>
  <c r="Q26" i="48"/>
  <c r="AI25" i="48"/>
  <c r="Z25" i="48"/>
  <c r="Q25" i="48"/>
  <c r="AI24" i="48"/>
  <c r="Z24" i="48"/>
  <c r="Q24" i="48"/>
  <c r="AI23" i="48"/>
  <c r="Z23" i="48"/>
  <c r="Q23" i="48"/>
  <c r="AI22" i="48"/>
  <c r="Z22" i="48"/>
  <c r="Q22" i="48"/>
  <c r="AI21" i="48"/>
  <c r="Z21" i="48"/>
  <c r="Q21" i="48"/>
  <c r="AI20" i="48"/>
  <c r="Z20" i="48"/>
  <c r="Q20" i="48"/>
  <c r="AI19" i="48"/>
  <c r="Z19" i="48"/>
  <c r="Q19" i="48"/>
  <c r="AI18" i="48"/>
  <c r="Z18" i="48"/>
  <c r="Q18" i="48"/>
  <c r="AI17" i="48"/>
  <c r="Z17" i="48"/>
  <c r="Q17" i="48"/>
  <c r="AI16" i="48"/>
  <c r="Z16" i="48"/>
  <c r="Q16" i="48"/>
  <c r="AI15" i="48"/>
  <c r="Z15" i="48"/>
  <c r="Q15" i="48"/>
  <c r="AI14" i="48"/>
  <c r="AI29" i="48" s="1"/>
  <c r="Z14" i="48"/>
  <c r="Z29" i="48" s="1"/>
  <c r="Q14" i="48"/>
  <c r="Q29" i="48" s="1"/>
  <c r="AD4" i="48"/>
  <c r="U4" i="48"/>
  <c r="L4" i="48"/>
  <c r="C4" i="48"/>
  <c r="AD3" i="48"/>
  <c r="U3" i="48"/>
  <c r="L3" i="48"/>
  <c r="C3" i="48"/>
  <c r="H29" i="47"/>
  <c r="H25" i="47"/>
  <c r="H24" i="47"/>
  <c r="H23" i="47"/>
  <c r="H22" i="47"/>
  <c r="H20" i="47"/>
  <c r="H19" i="47"/>
  <c r="F18" i="47"/>
  <c r="E18" i="47"/>
  <c r="H17" i="47"/>
  <c r="H16" i="47"/>
  <c r="H13" i="47"/>
  <c r="H12" i="47"/>
  <c r="H11" i="47"/>
  <c r="E10" i="47"/>
  <c r="G41" i="46"/>
  <c r="G14" i="47" s="1"/>
  <c r="F41" i="46"/>
  <c r="F14" i="47" s="1"/>
  <c r="E41" i="46"/>
  <c r="E14" i="47" s="1"/>
  <c r="P39" i="46"/>
  <c r="G15" i="47" s="1"/>
  <c r="O39" i="46"/>
  <c r="F15" i="47" s="1"/>
  <c r="N39" i="46"/>
  <c r="E15" i="47" s="1"/>
  <c r="H39" i="46"/>
  <c r="H38" i="46"/>
  <c r="Q37" i="46"/>
  <c r="H37" i="46"/>
  <c r="Q36" i="46"/>
  <c r="H36" i="46"/>
  <c r="Y35" i="46"/>
  <c r="G18" i="47" s="1"/>
  <c r="X35" i="46"/>
  <c r="W35" i="46"/>
  <c r="Q35" i="46"/>
  <c r="H35" i="46"/>
  <c r="AQ34" i="46"/>
  <c r="G30" i="47" s="1"/>
  <c r="AP34" i="46"/>
  <c r="F30" i="47" s="1"/>
  <c r="AO34" i="46"/>
  <c r="E30" i="47" s="1"/>
  <c r="H30" i="47" s="1"/>
  <c r="Q34" i="46"/>
  <c r="H34" i="46"/>
  <c r="Z33" i="46"/>
  <c r="Q33" i="46"/>
  <c r="H33" i="46"/>
  <c r="AR32" i="46"/>
  <c r="AH32" i="46"/>
  <c r="G28" i="47" s="1"/>
  <c r="AG32" i="46"/>
  <c r="F28" i="47" s="1"/>
  <c r="AF32" i="46"/>
  <c r="E28" i="47" s="1"/>
  <c r="Z32" i="46"/>
  <c r="Q32" i="46"/>
  <c r="AR31" i="46"/>
  <c r="Z31" i="46"/>
  <c r="Q31" i="46"/>
  <c r="AR30" i="46"/>
  <c r="AI30" i="46"/>
  <c r="Z30" i="46"/>
  <c r="Q30" i="46"/>
  <c r="H30" i="46"/>
  <c r="AR29" i="46"/>
  <c r="AI29" i="46"/>
  <c r="Z29" i="46"/>
  <c r="Q29" i="46"/>
  <c r="H29" i="46"/>
  <c r="AR28" i="46"/>
  <c r="AI28" i="46"/>
  <c r="Z28" i="46"/>
  <c r="Q28" i="46"/>
  <c r="H28" i="46"/>
  <c r="AR27" i="46"/>
  <c r="AI27" i="46"/>
  <c r="Z27" i="46"/>
  <c r="Q27" i="46"/>
  <c r="H27" i="46"/>
  <c r="AR26" i="46"/>
  <c r="AI26" i="46"/>
  <c r="Z26" i="46"/>
  <c r="Q26" i="46"/>
  <c r="H26" i="46"/>
  <c r="AR25" i="46"/>
  <c r="AI25" i="46"/>
  <c r="Z25" i="46"/>
  <c r="Q25" i="46"/>
  <c r="H25" i="46"/>
  <c r="AR24" i="46"/>
  <c r="AI24" i="46"/>
  <c r="Z24" i="46"/>
  <c r="Q24" i="46"/>
  <c r="H24" i="46"/>
  <c r="AR23" i="46"/>
  <c r="AI23" i="46"/>
  <c r="Z23" i="46"/>
  <c r="Q23" i="46"/>
  <c r="H23" i="46"/>
  <c r="AR22" i="46"/>
  <c r="AI22" i="46"/>
  <c r="Z22" i="46"/>
  <c r="Q22" i="46"/>
  <c r="H22" i="46"/>
  <c r="AR21" i="46"/>
  <c r="AI21" i="46"/>
  <c r="Z21" i="46"/>
  <c r="Q21" i="46"/>
  <c r="H21" i="46"/>
  <c r="AR20" i="46"/>
  <c r="AI20" i="46"/>
  <c r="AI32" i="46" s="1"/>
  <c r="Z20" i="46"/>
  <c r="Z35" i="46" s="1"/>
  <c r="Q20" i="46"/>
  <c r="Q39" i="46" s="1"/>
  <c r="H20" i="46"/>
  <c r="AR19" i="46"/>
  <c r="AR34" i="46" s="1"/>
  <c r="AI19" i="46"/>
  <c r="H19" i="46"/>
  <c r="H41" i="46" s="1"/>
  <c r="AI18" i="46"/>
  <c r="AI17" i="46"/>
  <c r="AV16" i="46"/>
  <c r="AU16" i="46"/>
  <c r="AW16" i="46" s="1"/>
  <c r="AY16" i="46" s="1"/>
  <c r="G27" i="47" s="1"/>
  <c r="AV15" i="46"/>
  <c r="AV14" i="46"/>
  <c r="AV4" i="46"/>
  <c r="AM4" i="46"/>
  <c r="AD4" i="46"/>
  <c r="U4" i="46"/>
  <c r="L4" i="46"/>
  <c r="C4" i="46"/>
  <c r="AV3" i="46"/>
  <c r="AM3" i="46"/>
  <c r="AD3" i="46"/>
  <c r="U3" i="46"/>
  <c r="L3" i="46"/>
  <c r="C3" i="46"/>
  <c r="AH29" i="45"/>
  <c r="G21" i="47" s="1"/>
  <c r="AG29" i="45"/>
  <c r="F21" i="47" s="1"/>
  <c r="AF29" i="45"/>
  <c r="E21" i="47" s="1"/>
  <c r="Y29" i="45"/>
  <c r="G10" i="47" s="1"/>
  <c r="X29" i="45"/>
  <c r="F10" i="47" s="1"/>
  <c r="W29" i="45"/>
  <c r="P29" i="45"/>
  <c r="G9" i="47" s="1"/>
  <c r="O29" i="45"/>
  <c r="F9" i="47" s="1"/>
  <c r="F26" i="47" s="1"/>
  <c r="N29" i="45"/>
  <c r="AU14" i="46" s="1"/>
  <c r="AW14" i="46" s="1"/>
  <c r="AY14" i="46" s="1"/>
  <c r="Q28" i="45"/>
  <c r="AI27" i="45"/>
  <c r="Z27" i="45"/>
  <c r="Q27" i="45"/>
  <c r="AI26" i="45"/>
  <c r="Z26" i="45"/>
  <c r="Q26" i="45"/>
  <c r="AI25" i="45"/>
  <c r="Z25" i="45"/>
  <c r="Q25" i="45"/>
  <c r="AI24" i="45"/>
  <c r="Z24" i="45"/>
  <c r="Q24" i="45"/>
  <c r="AI23" i="45"/>
  <c r="Z23" i="45"/>
  <c r="Q23" i="45"/>
  <c r="AI22" i="45"/>
  <c r="Z22" i="45"/>
  <c r="Q22" i="45"/>
  <c r="AI21" i="45"/>
  <c r="Z21" i="45"/>
  <c r="Q21" i="45"/>
  <c r="AI20" i="45"/>
  <c r="Z20" i="45"/>
  <c r="Q20" i="45"/>
  <c r="AI19" i="45"/>
  <c r="Z19" i="45"/>
  <c r="Q19" i="45"/>
  <c r="AI18" i="45"/>
  <c r="Z18" i="45"/>
  <c r="Q18" i="45"/>
  <c r="AI17" i="45"/>
  <c r="Z17" i="45"/>
  <c r="Q17" i="45"/>
  <c r="AI16" i="45"/>
  <c r="Z16" i="45"/>
  <c r="Q16" i="45"/>
  <c r="AI15" i="45"/>
  <c r="Z15" i="45"/>
  <c r="Q15" i="45"/>
  <c r="Q29" i="45" s="1"/>
  <c r="AI14" i="45"/>
  <c r="AI29" i="45" s="1"/>
  <c r="Z14" i="45"/>
  <c r="Z29" i="45" s="1"/>
  <c r="Q14" i="45"/>
  <c r="AD4" i="45"/>
  <c r="U4" i="45"/>
  <c r="L4" i="45"/>
  <c r="C4" i="45"/>
  <c r="AD3" i="45"/>
  <c r="U3" i="45"/>
  <c r="L3" i="45"/>
  <c r="C3" i="45"/>
  <c r="G30" i="44"/>
  <c r="H29" i="44"/>
  <c r="H25" i="44"/>
  <c r="H24" i="44"/>
  <c r="H23" i="44"/>
  <c r="H22" i="44"/>
  <c r="H20" i="44"/>
  <c r="H19" i="44"/>
  <c r="G18" i="44"/>
  <c r="H17" i="44"/>
  <c r="H16" i="44"/>
  <c r="E14" i="44"/>
  <c r="H13" i="44"/>
  <c r="H12" i="44"/>
  <c r="H11" i="44"/>
  <c r="G10" i="44"/>
  <c r="F10" i="44"/>
  <c r="G9" i="44"/>
  <c r="E9" i="44"/>
  <c r="G41" i="43"/>
  <c r="G14" i="44" s="1"/>
  <c r="F41" i="43"/>
  <c r="F14" i="44" s="1"/>
  <c r="E41" i="43"/>
  <c r="P39" i="43"/>
  <c r="G15" i="44" s="1"/>
  <c r="O39" i="43"/>
  <c r="F15" i="44" s="1"/>
  <c r="N39" i="43"/>
  <c r="E15" i="44" s="1"/>
  <c r="H39" i="43"/>
  <c r="H38" i="43"/>
  <c r="Q37" i="43"/>
  <c r="H37" i="43"/>
  <c r="Q36" i="43"/>
  <c r="H36" i="43"/>
  <c r="Y35" i="43"/>
  <c r="X35" i="43"/>
  <c r="F18" i="44" s="1"/>
  <c r="W35" i="43"/>
  <c r="E18" i="44" s="1"/>
  <c r="Q35" i="43"/>
  <c r="H35" i="43"/>
  <c r="AQ34" i="43"/>
  <c r="AP34" i="43"/>
  <c r="F30" i="44" s="1"/>
  <c r="AO34" i="43"/>
  <c r="E30" i="44" s="1"/>
  <c r="H30" i="44" s="1"/>
  <c r="Q34" i="43"/>
  <c r="H34" i="43"/>
  <c r="Z33" i="43"/>
  <c r="Q33" i="43"/>
  <c r="H33" i="43"/>
  <c r="AR32" i="43"/>
  <c r="AH32" i="43"/>
  <c r="G28" i="44" s="1"/>
  <c r="AG32" i="43"/>
  <c r="F28" i="44" s="1"/>
  <c r="AF32" i="43"/>
  <c r="E28" i="44" s="1"/>
  <c r="H28" i="44" s="1"/>
  <c r="Z32" i="43"/>
  <c r="Q32" i="43"/>
  <c r="AR31" i="43"/>
  <c r="Z31" i="43"/>
  <c r="Q31" i="43"/>
  <c r="AR30" i="43"/>
  <c r="AI30" i="43"/>
  <c r="Z30" i="43"/>
  <c r="Q30" i="43"/>
  <c r="H30" i="43"/>
  <c r="AR29" i="43"/>
  <c r="AI29" i="43"/>
  <c r="Z29" i="43"/>
  <c r="Q29" i="43"/>
  <c r="H29" i="43"/>
  <c r="AR28" i="43"/>
  <c r="AI28" i="43"/>
  <c r="Z28" i="43"/>
  <c r="Q28" i="43"/>
  <c r="H28" i="43"/>
  <c r="AR27" i="43"/>
  <c r="AI27" i="43"/>
  <c r="Z27" i="43"/>
  <c r="Q27" i="43"/>
  <c r="H27" i="43"/>
  <c r="AR26" i="43"/>
  <c r="AI26" i="43"/>
  <c r="Z26" i="43"/>
  <c r="Q26" i="43"/>
  <c r="H26" i="43"/>
  <c r="AR25" i="43"/>
  <c r="AI25" i="43"/>
  <c r="Z25" i="43"/>
  <c r="Q25" i="43"/>
  <c r="H25" i="43"/>
  <c r="AR24" i="43"/>
  <c r="AI24" i="43"/>
  <c r="Z24" i="43"/>
  <c r="Q24" i="43"/>
  <c r="H24" i="43"/>
  <c r="AR23" i="43"/>
  <c r="AI23" i="43"/>
  <c r="Z23" i="43"/>
  <c r="Q23" i="43"/>
  <c r="H23" i="43"/>
  <c r="AR22" i="43"/>
  <c r="AI22" i="43"/>
  <c r="Z22" i="43"/>
  <c r="Q22" i="43"/>
  <c r="H22" i="43"/>
  <c r="AR21" i="43"/>
  <c r="AI21" i="43"/>
  <c r="Z21" i="43"/>
  <c r="Z35" i="43" s="1"/>
  <c r="Q21" i="43"/>
  <c r="H21" i="43"/>
  <c r="AR20" i="43"/>
  <c r="AR34" i="43" s="1"/>
  <c r="AI20" i="43"/>
  <c r="Z20" i="43"/>
  <c r="Q20" i="43"/>
  <c r="Q39" i="43" s="1"/>
  <c r="H20" i="43"/>
  <c r="AR19" i="43"/>
  <c r="AI19" i="43"/>
  <c r="H19" i="43"/>
  <c r="H41" i="43" s="1"/>
  <c r="AI18" i="43"/>
  <c r="AI17" i="43"/>
  <c r="AI32" i="43" s="1"/>
  <c r="AV16" i="43"/>
  <c r="AV15" i="43"/>
  <c r="AV14" i="43"/>
  <c r="AV4" i="43"/>
  <c r="AM4" i="43"/>
  <c r="AD4" i="43"/>
  <c r="U4" i="43"/>
  <c r="L4" i="43"/>
  <c r="C4" i="43"/>
  <c r="AV3" i="43"/>
  <c r="AM3" i="43"/>
  <c r="AD3" i="43"/>
  <c r="U3" i="43"/>
  <c r="L3" i="43"/>
  <c r="C3" i="43"/>
  <c r="AH29" i="42"/>
  <c r="G21" i="44" s="1"/>
  <c r="AG29" i="42"/>
  <c r="F21" i="44" s="1"/>
  <c r="AF29" i="42"/>
  <c r="E21" i="44" s="1"/>
  <c r="Z29" i="42"/>
  <c r="Y29" i="42"/>
  <c r="X29" i="42"/>
  <c r="W29" i="42"/>
  <c r="E10" i="44" s="1"/>
  <c r="P29" i="42"/>
  <c r="AU16" i="43" s="1"/>
  <c r="AW16" i="43" s="1"/>
  <c r="AY16" i="43" s="1"/>
  <c r="G27" i="44" s="1"/>
  <c r="O29" i="42"/>
  <c r="F9" i="44" s="1"/>
  <c r="F26" i="44" s="1"/>
  <c r="N29" i="42"/>
  <c r="AU14" i="43" s="1"/>
  <c r="AW14" i="43" s="1"/>
  <c r="AY14" i="43" s="1"/>
  <c r="Q28" i="42"/>
  <c r="AI27" i="42"/>
  <c r="Z27" i="42"/>
  <c r="Q27" i="42"/>
  <c r="AI26" i="42"/>
  <c r="Z26" i="42"/>
  <c r="Q26" i="42"/>
  <c r="AI25" i="42"/>
  <c r="Z25" i="42"/>
  <c r="Q25" i="42"/>
  <c r="AI24" i="42"/>
  <c r="Z24" i="42"/>
  <c r="Q24" i="42"/>
  <c r="AI23" i="42"/>
  <c r="Z23" i="42"/>
  <c r="Q23" i="42"/>
  <c r="AI22" i="42"/>
  <c r="Z22" i="42"/>
  <c r="Q22" i="42"/>
  <c r="AI21" i="42"/>
  <c r="Z21" i="42"/>
  <c r="Q21" i="42"/>
  <c r="AI20" i="42"/>
  <c r="Z20" i="42"/>
  <c r="Q20" i="42"/>
  <c r="AI19" i="42"/>
  <c r="Z19" i="42"/>
  <c r="Q19" i="42"/>
  <c r="AI18" i="42"/>
  <c r="Z18" i="42"/>
  <c r="Q18" i="42"/>
  <c r="AI17" i="42"/>
  <c r="Z17" i="42"/>
  <c r="Q17" i="42"/>
  <c r="AI16" i="42"/>
  <c r="Z16" i="42"/>
  <c r="Q16" i="42"/>
  <c r="AI15" i="42"/>
  <c r="Z15" i="42"/>
  <c r="Q15" i="42"/>
  <c r="AI14" i="42"/>
  <c r="AI29" i="42" s="1"/>
  <c r="Z14" i="42"/>
  <c r="Q14" i="42"/>
  <c r="Q29" i="42" s="1"/>
  <c r="AD4" i="42"/>
  <c r="U4" i="42"/>
  <c r="L4" i="42"/>
  <c r="C4" i="42"/>
  <c r="AD3" i="42"/>
  <c r="U3" i="42"/>
  <c r="L3" i="42"/>
  <c r="C3" i="42"/>
  <c r="E30" i="41"/>
  <c r="H29" i="41"/>
  <c r="H25" i="41"/>
  <c r="H24" i="41"/>
  <c r="H23" i="41"/>
  <c r="H22" i="41"/>
  <c r="H20" i="41"/>
  <c r="H19" i="41"/>
  <c r="H17" i="41"/>
  <c r="H16" i="41"/>
  <c r="G14" i="41"/>
  <c r="F14" i="41"/>
  <c r="H13" i="41"/>
  <c r="H12" i="41"/>
  <c r="H11" i="41"/>
  <c r="G10" i="41"/>
  <c r="G9" i="41"/>
  <c r="F9" i="41"/>
  <c r="E9" i="41"/>
  <c r="G41" i="40"/>
  <c r="F41" i="40"/>
  <c r="E41" i="40"/>
  <c r="E14" i="41" s="1"/>
  <c r="H14" i="41" s="1"/>
  <c r="P39" i="40"/>
  <c r="G15" i="41" s="1"/>
  <c r="O39" i="40"/>
  <c r="F15" i="41" s="1"/>
  <c r="N39" i="40"/>
  <c r="E15" i="41" s="1"/>
  <c r="H15" i="41" s="1"/>
  <c r="H39" i="40"/>
  <c r="H38" i="40"/>
  <c r="Q37" i="40"/>
  <c r="H37" i="40"/>
  <c r="Q36" i="40"/>
  <c r="H36" i="40"/>
  <c r="Y35" i="40"/>
  <c r="G18" i="41" s="1"/>
  <c r="X35" i="40"/>
  <c r="F18" i="41" s="1"/>
  <c r="W35" i="40"/>
  <c r="E18" i="41" s="1"/>
  <c r="H18" i="41" s="1"/>
  <c r="Q35" i="40"/>
  <c r="H35" i="40"/>
  <c r="AQ34" i="40"/>
  <c r="G30" i="41" s="1"/>
  <c r="AP34" i="40"/>
  <c r="F30" i="41" s="1"/>
  <c r="AO34" i="40"/>
  <c r="Q34" i="40"/>
  <c r="H34" i="40"/>
  <c r="Z33" i="40"/>
  <c r="Q33" i="40"/>
  <c r="H33" i="40"/>
  <c r="AR32" i="40"/>
  <c r="AH32" i="40"/>
  <c r="G28" i="41" s="1"/>
  <c r="AG32" i="40"/>
  <c r="F28" i="41" s="1"/>
  <c r="AF32" i="40"/>
  <c r="E28" i="41" s="1"/>
  <c r="Z32" i="40"/>
  <c r="Q32" i="40"/>
  <c r="AR31" i="40"/>
  <c r="Z31" i="40"/>
  <c r="Q31" i="40"/>
  <c r="AR30" i="40"/>
  <c r="AI30" i="40"/>
  <c r="Z30" i="40"/>
  <c r="Q30" i="40"/>
  <c r="H30" i="40"/>
  <c r="AR29" i="40"/>
  <c r="AI29" i="40"/>
  <c r="Z29" i="40"/>
  <c r="Q29" i="40"/>
  <c r="H29" i="40"/>
  <c r="AR28" i="40"/>
  <c r="AI28" i="40"/>
  <c r="Z28" i="40"/>
  <c r="Q28" i="40"/>
  <c r="H28" i="40"/>
  <c r="AR27" i="40"/>
  <c r="AI27" i="40"/>
  <c r="Z27" i="40"/>
  <c r="Q27" i="40"/>
  <c r="H27" i="40"/>
  <c r="AR26" i="40"/>
  <c r="AI26" i="40"/>
  <c r="Z26" i="40"/>
  <c r="Q26" i="40"/>
  <c r="H26" i="40"/>
  <c r="AR25" i="40"/>
  <c r="AI25" i="40"/>
  <c r="Z25" i="40"/>
  <c r="Q25" i="40"/>
  <c r="H25" i="40"/>
  <c r="AR24" i="40"/>
  <c r="AI24" i="40"/>
  <c r="Z24" i="40"/>
  <c r="Q24" i="40"/>
  <c r="H24" i="40"/>
  <c r="AR23" i="40"/>
  <c r="AI23" i="40"/>
  <c r="Z23" i="40"/>
  <c r="Q23" i="40"/>
  <c r="H23" i="40"/>
  <c r="AR22" i="40"/>
  <c r="AI22" i="40"/>
  <c r="Z22" i="40"/>
  <c r="Q22" i="40"/>
  <c r="Q39" i="40" s="1"/>
  <c r="H22" i="40"/>
  <c r="AR21" i="40"/>
  <c r="AI21" i="40"/>
  <c r="Z21" i="40"/>
  <c r="Z35" i="40" s="1"/>
  <c r="Q21" i="40"/>
  <c r="H21" i="40"/>
  <c r="AR20" i="40"/>
  <c r="AI20" i="40"/>
  <c r="Z20" i="40"/>
  <c r="Q20" i="40"/>
  <c r="H20" i="40"/>
  <c r="AR19" i="40"/>
  <c r="AR34" i="40" s="1"/>
  <c r="AI19" i="40"/>
  <c r="H19" i="40"/>
  <c r="H41" i="40" s="1"/>
  <c r="AI18" i="40"/>
  <c r="AI17" i="40"/>
  <c r="AI32" i="40" s="1"/>
  <c r="AV16" i="40"/>
  <c r="AV15" i="40"/>
  <c r="AV14" i="40"/>
  <c r="AV4" i="40"/>
  <c r="AM4" i="40"/>
  <c r="AD4" i="40"/>
  <c r="U4" i="40"/>
  <c r="L4" i="40"/>
  <c r="C4" i="40"/>
  <c r="AV3" i="40"/>
  <c r="AM3" i="40"/>
  <c r="AD3" i="40"/>
  <c r="U3" i="40"/>
  <c r="C3" i="40"/>
  <c r="AI29" i="39"/>
  <c r="AH29" i="39"/>
  <c r="G21" i="41" s="1"/>
  <c r="AG29" i="39"/>
  <c r="F21" i="41" s="1"/>
  <c r="AF29" i="39"/>
  <c r="E21" i="41" s="1"/>
  <c r="Y29" i="39"/>
  <c r="X29" i="39"/>
  <c r="F10" i="41" s="1"/>
  <c r="W29" i="39"/>
  <c r="E10" i="41" s="1"/>
  <c r="H10" i="41" s="1"/>
  <c r="P29" i="39"/>
  <c r="AU16" i="40" s="1"/>
  <c r="AW16" i="40" s="1"/>
  <c r="AY16" i="40" s="1"/>
  <c r="G27" i="41" s="1"/>
  <c r="O29" i="39"/>
  <c r="AU15" i="40" s="1"/>
  <c r="AW15" i="40" s="1"/>
  <c r="AY15" i="40" s="1"/>
  <c r="F27" i="41" s="1"/>
  <c r="N29" i="39"/>
  <c r="AU14" i="40" s="1"/>
  <c r="AW14" i="40" s="1"/>
  <c r="AY14" i="40" s="1"/>
  <c r="Q28" i="39"/>
  <c r="AI27" i="39"/>
  <c r="Z27" i="39"/>
  <c r="Q27" i="39"/>
  <c r="AI26" i="39"/>
  <c r="Z26" i="39"/>
  <c r="Q26" i="39"/>
  <c r="AI25" i="39"/>
  <c r="Z25" i="39"/>
  <c r="Q25" i="39"/>
  <c r="AI24" i="39"/>
  <c r="Z24" i="39"/>
  <c r="Q24" i="39"/>
  <c r="AI23" i="39"/>
  <c r="Z23" i="39"/>
  <c r="Q23" i="39"/>
  <c r="AI22" i="39"/>
  <c r="Z22" i="39"/>
  <c r="Q22" i="39"/>
  <c r="AI21" i="39"/>
  <c r="Z21" i="39"/>
  <c r="Q21" i="39"/>
  <c r="AI20" i="39"/>
  <c r="Z20" i="39"/>
  <c r="Q20" i="39"/>
  <c r="AI19" i="39"/>
  <c r="Z19" i="39"/>
  <c r="Q19" i="39"/>
  <c r="AI18" i="39"/>
  <c r="Z18" i="39"/>
  <c r="Q18" i="39"/>
  <c r="AI17" i="39"/>
  <c r="Z17" i="39"/>
  <c r="Q17" i="39"/>
  <c r="AI16" i="39"/>
  <c r="Z16" i="39"/>
  <c r="Q16" i="39"/>
  <c r="AI15" i="39"/>
  <c r="Z15" i="39"/>
  <c r="Q15" i="39"/>
  <c r="AI14" i="39"/>
  <c r="Z14" i="39"/>
  <c r="Z29" i="39" s="1"/>
  <c r="Q14" i="39"/>
  <c r="Q29" i="39" s="1"/>
  <c r="AD4" i="39"/>
  <c r="U4" i="39"/>
  <c r="L4" i="39"/>
  <c r="C4" i="39"/>
  <c r="AD3" i="39"/>
  <c r="U3" i="39"/>
  <c r="L3" i="39"/>
  <c r="H29" i="38"/>
  <c r="H25" i="38"/>
  <c r="H24" i="38"/>
  <c r="H23" i="38"/>
  <c r="H22" i="38"/>
  <c r="H20" i="38"/>
  <c r="H19" i="38"/>
  <c r="H17" i="38"/>
  <c r="H16" i="38"/>
  <c r="H13" i="38"/>
  <c r="H12" i="38"/>
  <c r="H11" i="38"/>
  <c r="H21" i="44" l="1"/>
  <c r="AU15" i="43"/>
  <c r="AW15" i="43" s="1"/>
  <c r="AY15" i="43" s="1"/>
  <c r="F27" i="44" s="1"/>
  <c r="F31" i="44"/>
  <c r="H30" i="38"/>
  <c r="H18" i="38"/>
  <c r="H28" i="38"/>
  <c r="H14" i="38"/>
  <c r="G26" i="50"/>
  <c r="G31" i="50" s="1"/>
  <c r="H28" i="50"/>
  <c r="F26" i="50"/>
  <c r="F31" i="50" s="1"/>
  <c r="J31" i="50" s="1"/>
  <c r="E27" i="50"/>
  <c r="AY18" i="49"/>
  <c r="E26" i="50"/>
  <c r="E31" i="50" s="1"/>
  <c r="H9" i="50"/>
  <c r="H18" i="50"/>
  <c r="H30" i="50"/>
  <c r="AU16" i="49"/>
  <c r="AW16" i="49" s="1"/>
  <c r="AY16" i="49" s="1"/>
  <c r="G27" i="50" s="1"/>
  <c r="H15" i="47"/>
  <c r="E27" i="47"/>
  <c r="H21" i="47"/>
  <c r="H28" i="47"/>
  <c r="H10" i="47"/>
  <c r="H18" i="47"/>
  <c r="G26" i="47"/>
  <c r="G31" i="47" s="1"/>
  <c r="H14" i="47"/>
  <c r="AU15" i="46"/>
  <c r="AW15" i="46" s="1"/>
  <c r="AY15" i="46" s="1"/>
  <c r="F27" i="47" s="1"/>
  <c r="F31" i="47" s="1"/>
  <c r="E9" i="47"/>
  <c r="H9" i="44"/>
  <c r="H26" i="44" s="1"/>
  <c r="G26" i="44"/>
  <c r="G31" i="44" s="1"/>
  <c r="H14" i="44"/>
  <c r="H10" i="44"/>
  <c r="E26" i="44"/>
  <c r="H18" i="44"/>
  <c r="E27" i="44"/>
  <c r="H27" i="44" s="1"/>
  <c r="AY18" i="43"/>
  <c r="H15" i="44"/>
  <c r="G26" i="41"/>
  <c r="G31" i="41" s="1"/>
  <c r="F26" i="41"/>
  <c r="F31" i="41" s="1"/>
  <c r="J31" i="41" s="1"/>
  <c r="E27" i="41"/>
  <c r="H27" i="41" s="1"/>
  <c r="AY18" i="40"/>
  <c r="H21" i="41"/>
  <c r="H28" i="41"/>
  <c r="E26" i="41"/>
  <c r="E31" i="41" s="1"/>
  <c r="H30" i="41"/>
  <c r="H9" i="41"/>
  <c r="H26" i="50" l="1"/>
  <c r="H31" i="50"/>
  <c r="H27" i="50"/>
  <c r="J31" i="47"/>
  <c r="AY18" i="46"/>
  <c r="E26" i="47"/>
  <c r="E31" i="47" s="1"/>
  <c r="H31" i="47" s="1"/>
  <c r="H9" i="47"/>
  <c r="H26" i="47" s="1"/>
  <c r="H27" i="47"/>
  <c r="E31" i="44"/>
  <c r="H31" i="41"/>
  <c r="H26" i="41"/>
  <c r="G30" i="37"/>
  <c r="F30" i="37"/>
  <c r="E30" i="37"/>
  <c r="H30" i="37"/>
  <c r="G28" i="37"/>
  <c r="F28" i="37"/>
  <c r="E28" i="37"/>
  <c r="G18" i="37"/>
  <c r="F18" i="37"/>
  <c r="E18" i="37"/>
  <c r="G15" i="37"/>
  <c r="F15" i="37"/>
  <c r="G14" i="37"/>
  <c r="F14" i="37"/>
  <c r="E14" i="37"/>
  <c r="AV3" i="20"/>
  <c r="H29" i="37"/>
  <c r="H28" i="37"/>
  <c r="H25" i="37"/>
  <c r="H24" i="37"/>
  <c r="H23" i="37"/>
  <c r="H22" i="37"/>
  <c r="H20" i="37"/>
  <c r="H19" i="37"/>
  <c r="H17" i="37"/>
  <c r="H16" i="37"/>
  <c r="H13" i="37"/>
  <c r="H12" i="37"/>
  <c r="H11" i="37"/>
  <c r="H31" i="44" l="1"/>
  <c r="J31" i="44"/>
  <c r="H18" i="37"/>
  <c r="H14" i="37"/>
  <c r="AV4" i="20" l="1"/>
  <c r="AM4" i="20"/>
  <c r="AM3" i="20"/>
  <c r="AD4" i="20"/>
  <c r="AD3" i="20"/>
  <c r="U4" i="20"/>
  <c r="U3" i="20"/>
  <c r="L4" i="20"/>
  <c r="L3" i="20"/>
  <c r="C4" i="20"/>
  <c r="C3" i="20"/>
  <c r="AD4" i="19"/>
  <c r="U4" i="19"/>
  <c r="AD3" i="19"/>
  <c r="U3" i="19"/>
  <c r="L3" i="19"/>
  <c r="L4" i="19"/>
  <c r="C4" i="19"/>
  <c r="C3" i="19"/>
  <c r="AV16" i="20"/>
  <c r="AV15" i="20"/>
  <c r="AV14" i="20"/>
  <c r="AI27" i="19" l="1"/>
  <c r="AI26" i="19"/>
  <c r="AQ34" i="20"/>
  <c r="AP34" i="20"/>
  <c r="AO34" i="20"/>
  <c r="AR32" i="20"/>
  <c r="AR31" i="20"/>
  <c r="AR30" i="20"/>
  <c r="AR29" i="20"/>
  <c r="AR28" i="20"/>
  <c r="AR27" i="20"/>
  <c r="AR26" i="20"/>
  <c r="AR25" i="20"/>
  <c r="AR24" i="20"/>
  <c r="AR23" i="20"/>
  <c r="AR22" i="20"/>
  <c r="AR21" i="20"/>
  <c r="AR20" i="20"/>
  <c r="AR19" i="20"/>
  <c r="AH32" i="20"/>
  <c r="AG32" i="20"/>
  <c r="AF32" i="20"/>
  <c r="AI30" i="20"/>
  <c r="AI29" i="20"/>
  <c r="AI28" i="20"/>
  <c r="AI27" i="20"/>
  <c r="AI26" i="20"/>
  <c r="AI25" i="20"/>
  <c r="AI24" i="20"/>
  <c r="AI23" i="20"/>
  <c r="AI22" i="20"/>
  <c r="AI21" i="20"/>
  <c r="AI20" i="20"/>
  <c r="AI19" i="20"/>
  <c r="AI18" i="20"/>
  <c r="AI17" i="20"/>
  <c r="Y35" i="20"/>
  <c r="X35" i="20"/>
  <c r="W35" i="20"/>
  <c r="Z33" i="20"/>
  <c r="Z32" i="20"/>
  <c r="Z31" i="20"/>
  <c r="Z30" i="20"/>
  <c r="Z29" i="20"/>
  <c r="Z28" i="20"/>
  <c r="Z27" i="20"/>
  <c r="Z26" i="20"/>
  <c r="Z25" i="20"/>
  <c r="Z24" i="20"/>
  <c r="Z23" i="20"/>
  <c r="Z22" i="20"/>
  <c r="Z21" i="20"/>
  <c r="Z20" i="20"/>
  <c r="P39" i="20"/>
  <c r="O39" i="20"/>
  <c r="N39" i="20"/>
  <c r="E15" i="37" s="1"/>
  <c r="Q37" i="20"/>
  <c r="Q36" i="20"/>
  <c r="Q35" i="20"/>
  <c r="Q34" i="20"/>
  <c r="Q33" i="20"/>
  <c r="Q32" i="20"/>
  <c r="Q31" i="20"/>
  <c r="Q30" i="20"/>
  <c r="Q29" i="20"/>
  <c r="Q28" i="20"/>
  <c r="Q27" i="20"/>
  <c r="Q26" i="20"/>
  <c r="Q25" i="20"/>
  <c r="Q24" i="20"/>
  <c r="Q23" i="20"/>
  <c r="Q22" i="20"/>
  <c r="Q21" i="20"/>
  <c r="Q20" i="20"/>
  <c r="G41" i="20"/>
  <c r="F41" i="20"/>
  <c r="E41" i="20"/>
  <c r="H39" i="20"/>
  <c r="H38" i="20"/>
  <c r="H37" i="20"/>
  <c r="H36" i="20"/>
  <c r="H35" i="20"/>
  <c r="H34" i="20"/>
  <c r="H33" i="20"/>
  <c r="H30" i="20"/>
  <c r="H29" i="20"/>
  <c r="H28" i="20"/>
  <c r="H27" i="20"/>
  <c r="H26" i="20"/>
  <c r="H25" i="20"/>
  <c r="H24" i="20"/>
  <c r="H23" i="20"/>
  <c r="H22" i="20"/>
  <c r="H21" i="20"/>
  <c r="H20" i="20"/>
  <c r="H19" i="20"/>
  <c r="AH29" i="19"/>
  <c r="G21" i="37" s="1"/>
  <c r="G21" i="38" s="1"/>
  <c r="AG29" i="19"/>
  <c r="F21" i="37" s="1"/>
  <c r="F21" i="38" s="1"/>
  <c r="AF29" i="19"/>
  <c r="E21" i="37" s="1"/>
  <c r="AI25" i="19"/>
  <c r="AI24" i="19"/>
  <c r="AI23" i="19"/>
  <c r="AI22" i="19"/>
  <c r="AI21" i="19"/>
  <c r="AI20" i="19"/>
  <c r="AI19" i="19"/>
  <c r="AI18" i="19"/>
  <c r="AI17" i="19"/>
  <c r="AI16" i="19"/>
  <c r="AI15" i="19"/>
  <c r="AI14" i="19"/>
  <c r="Y29" i="19"/>
  <c r="G10" i="37" s="1"/>
  <c r="G10" i="38" s="1"/>
  <c r="X29" i="19"/>
  <c r="F10" i="37" s="1"/>
  <c r="F10" i="38" s="1"/>
  <c r="W29" i="19"/>
  <c r="E10" i="37" s="1"/>
  <c r="Z27" i="19"/>
  <c r="Z26" i="19"/>
  <c r="Z25" i="19"/>
  <c r="Z24" i="19"/>
  <c r="Z23" i="19"/>
  <c r="Z22" i="19"/>
  <c r="Z21" i="19"/>
  <c r="Z20" i="19"/>
  <c r="Z19" i="19"/>
  <c r="Z18" i="19"/>
  <c r="Z17" i="19"/>
  <c r="Z16" i="19"/>
  <c r="Z15" i="19"/>
  <c r="Z14" i="19"/>
  <c r="P29" i="19"/>
  <c r="G9" i="37" s="1"/>
  <c r="O29" i="19"/>
  <c r="F9" i="37" s="1"/>
  <c r="N29" i="19"/>
  <c r="Q28" i="19"/>
  <c r="Q27" i="19"/>
  <c r="Q26" i="19"/>
  <c r="Q25" i="19"/>
  <c r="Q24" i="19"/>
  <c r="Q23" i="19"/>
  <c r="Q22" i="19"/>
  <c r="Q21" i="19"/>
  <c r="Q20" i="19"/>
  <c r="Q19" i="19"/>
  <c r="Q18" i="19"/>
  <c r="Q17" i="19"/>
  <c r="Q16" i="19"/>
  <c r="Q15" i="19"/>
  <c r="Q14" i="19"/>
  <c r="E15" i="38" l="1"/>
  <c r="H15" i="38" s="1"/>
  <c r="H15" i="37"/>
  <c r="E9" i="37"/>
  <c r="E9" i="38" s="1"/>
  <c r="G9" i="38"/>
  <c r="G26" i="38" s="1"/>
  <c r="G26" i="37"/>
  <c r="E21" i="38"/>
  <c r="H21" i="38" s="1"/>
  <c r="H21" i="37"/>
  <c r="F9" i="38"/>
  <c r="F26" i="38" s="1"/>
  <c r="F26" i="37"/>
  <c r="E10" i="38"/>
  <c r="H10" i="38" s="1"/>
  <c r="H10" i="37"/>
  <c r="H9" i="37"/>
  <c r="H26" i="37" s="1"/>
  <c r="AU14" i="20"/>
  <c r="AW14" i="20" s="1"/>
  <c r="AY14" i="20" s="1"/>
  <c r="E27" i="37" s="1"/>
  <c r="AU15" i="20"/>
  <c r="AW15" i="20" s="1"/>
  <c r="AY15" i="20" s="1"/>
  <c r="F27" i="37" s="1"/>
  <c r="F27" i="38" s="1"/>
  <c r="AU16" i="20"/>
  <c r="AW16" i="20" s="1"/>
  <c r="AY16" i="20" s="1"/>
  <c r="G27" i="37" s="1"/>
  <c r="G27" i="38" s="1"/>
  <c r="H41" i="20"/>
  <c r="AR34" i="20"/>
  <c r="AI32" i="20"/>
  <c r="Z35" i="20"/>
  <c r="Q39" i="20"/>
  <c r="AI29" i="19"/>
  <c r="Q29" i="19"/>
  <c r="Z29" i="19"/>
  <c r="H9" i="38" l="1"/>
  <c r="H26" i="38" s="1"/>
  <c r="E26" i="38"/>
  <c r="E26" i="37"/>
  <c r="E31" i="37" s="1"/>
  <c r="E31" i="38" s="1"/>
  <c r="F31" i="37"/>
  <c r="F31" i="38" s="1"/>
  <c r="G31" i="37"/>
  <c r="G31" i="38" s="1"/>
  <c r="E27" i="38"/>
  <c r="H27" i="38" s="1"/>
  <c r="H27" i="37"/>
  <c r="H31" i="38" l="1"/>
  <c r="H31" i="37"/>
  <c r="J31" i="37"/>
  <c r="J31" i="38"/>
  <c r="AY18" i="20"/>
</calcChain>
</file>

<file path=xl/sharedStrings.xml><?xml version="1.0" encoding="utf-8"?>
<sst xmlns="http://schemas.openxmlformats.org/spreadsheetml/2006/main" count="1135" uniqueCount="170">
  <si>
    <r>
      <rPr>
        <sz val="12"/>
        <rFont val="Times New Roman"/>
        <family val="1"/>
      </rPr>
      <t>PROJECT NAME:</t>
    </r>
  </si>
  <si>
    <r>
      <rPr>
        <sz val="12"/>
        <rFont val="Times New Roman"/>
        <family val="1"/>
      </rPr>
      <t>CONTRACT PERIOD:</t>
    </r>
  </si>
  <si>
    <t>TOTAL</t>
  </si>
  <si>
    <t xml:space="preserve">CONTRACT PERIOD NUMBER:                 </t>
  </si>
  <si>
    <t>Actual Expenditures</t>
  </si>
  <si>
    <t>Amount Excluded From Indirect Cost Calculation</t>
  </si>
  <si>
    <t>Modified Base Cost for Indirect Cost Calculation</t>
  </si>
  <si>
    <t>C/STEP</t>
  </si>
  <si>
    <t>OTHER</t>
  </si>
  <si>
    <t>Form Submission Instructions</t>
  </si>
  <si>
    <t>Project Operation Dates:  July 1, 2025 - June 30, 2030</t>
  </si>
  <si>
    <r>
      <t xml:space="preserve">Under §6455 of the NYS Education Law, </t>
    </r>
    <r>
      <rPr>
        <b/>
        <sz val="12"/>
        <color rgb="FF000000"/>
        <rFont val="Calibri"/>
        <family val="2"/>
        <scheme val="minor"/>
      </rPr>
      <t>Collegiate Science and Technology Entry Program</t>
    </r>
    <r>
      <rPr>
        <sz val="12"/>
        <color indexed="8"/>
        <rFont val="Calibri"/>
        <family val="2"/>
        <scheme val="minor"/>
      </rPr>
      <t xml:space="preserve"> monies as part of a program may be used for tutoring, academic advising, remedial and special summer courses, supplemental financial assistance, recruitment, academic enrichment, career planning, review for licensing examinations, and program administration.</t>
    </r>
  </si>
  <si>
    <r>
      <t xml:space="preserve">Under §6454 of the NYS Education Law, </t>
    </r>
    <r>
      <rPr>
        <b/>
        <sz val="12"/>
        <color rgb="FF000000"/>
        <rFont val="Calibri"/>
        <family val="2"/>
        <scheme val="minor"/>
      </rPr>
      <t>Science and Technology Entry Program</t>
    </r>
    <r>
      <rPr>
        <sz val="12"/>
        <color indexed="8"/>
        <rFont val="Calibri"/>
        <family val="2"/>
        <scheme val="minor"/>
      </rPr>
      <t xml:space="preserve"> monies as part of a program may be used for tutoring, academic, financial, and career advising, college readiness special summer courses, academic enrichment, recruitment, and program administration.</t>
    </r>
  </si>
  <si>
    <t>General Instructions</t>
  </si>
  <si>
    <t>Cover Sheet</t>
  </si>
  <si>
    <t xml:space="preserve">Complete all information as requested.  </t>
  </si>
  <si>
    <t>Enter whole dollars only.</t>
  </si>
  <si>
    <t>Totals must agree with the C-STEP Proposed Budget form (FS-10).</t>
  </si>
  <si>
    <t>Exact computer-generated forms may be used.</t>
  </si>
  <si>
    <r>
      <t xml:space="preserve">Cells that have been </t>
    </r>
    <r>
      <rPr>
        <b/>
        <sz val="12"/>
        <color theme="1"/>
        <rFont val="Calibri"/>
        <family val="2"/>
        <scheme val="minor"/>
      </rPr>
      <t>highlighted</t>
    </r>
    <r>
      <rPr>
        <sz val="12"/>
        <color rgb="FF000000"/>
        <rFont val="Calibri"/>
        <family val="2"/>
        <scheme val="minor"/>
      </rPr>
      <t xml:space="preserve"> a bright blue are to be completed. </t>
    </r>
  </si>
  <si>
    <r>
      <rPr>
        <b/>
        <sz val="12"/>
        <color theme="1"/>
        <rFont val="Calibri"/>
        <family val="2"/>
        <scheme val="minor"/>
      </rPr>
      <t>NOTE:</t>
    </r>
    <r>
      <rPr>
        <sz val="12"/>
        <color rgb="FF000000"/>
        <rFont val="Calibri"/>
        <family val="2"/>
        <scheme val="minor"/>
      </rPr>
      <t xml:space="preserve"> The keystroke combination of Alt and Enter will allow you to begin a new line within a cell for additional </t>
    </r>
    <r>
      <rPr>
        <b/>
        <sz val="12"/>
        <color theme="1"/>
        <rFont val="Calibri"/>
        <family val="2"/>
        <scheme val="minor"/>
      </rPr>
      <t>narration</t>
    </r>
    <r>
      <rPr>
        <sz val="12"/>
        <color rgb="FF000000"/>
        <rFont val="Calibri"/>
        <family val="2"/>
        <scheme val="minor"/>
      </rPr>
      <t xml:space="preserve">.  </t>
    </r>
    <r>
      <rPr>
        <i/>
        <u/>
        <sz val="12"/>
        <color theme="5" tint="-0.249977111117893"/>
        <rFont val="Calibri"/>
        <family val="2"/>
        <scheme val="minor"/>
      </rPr>
      <t>Please note that this will displace calculations if used with monentary data.</t>
    </r>
  </si>
  <si>
    <t>There is a 25% match required for each year of funding from a combination of institutional and/or other non-NY state funds.</t>
  </si>
  <si>
    <t xml:space="preserve">Address 1:  </t>
  </si>
  <si>
    <t xml:space="preserve">Address 2:  </t>
  </si>
  <si>
    <t xml:space="preserve">City, State and Zip Code:  </t>
  </si>
  <si>
    <t>Director (required):</t>
  </si>
  <si>
    <t>Contact #2 (optional):</t>
  </si>
  <si>
    <t>Contact #3 (optional):</t>
  </si>
  <si>
    <t>email address:</t>
  </si>
  <si>
    <t xml:space="preserve">Collegiate Science and Technology Entry Program
&amp; Science and Technology Entry Program
2025 – 2030 Budget Narrative </t>
  </si>
  <si>
    <t>Collegiate Science and Technology Entry Program
&amp; Science and Technology Entry Program
2025 – 2030 Budget Narrative 
Instructions</t>
  </si>
  <si>
    <t>Allowable Expenses</t>
  </si>
  <si>
    <t>Project Operation Dates: July 1, 2025 - June 30, 2030</t>
  </si>
  <si>
    <t>phone number:</t>
  </si>
  <si>
    <t>PROFESSIONAL SALARIES: Code 15</t>
  </si>
  <si>
    <t>Include only staff that are employees of the agency.  Do not include consultants or per diem staff.  Do not include central administrative staff that are considered to be indirect costs, e.g., business office staff.  For each position, provide the full-time equivalent, the annualized rate of pay and the project salary.</t>
  </si>
  <si>
    <t>Position Title</t>
  </si>
  <si>
    <t>Full-Time Equivalent</t>
  </si>
  <si>
    <t>Annualized Rate of Pay</t>
  </si>
  <si>
    <t>Project Salary</t>
  </si>
  <si>
    <t>Institution</t>
  </si>
  <si>
    <t>Other</t>
  </si>
  <si>
    <t>Subtotal - Code 15</t>
  </si>
  <si>
    <t xml:space="preserve">Include salaries for teacher aides, secretarial and clerical assistance, and for personnel in pupil transportation and building operation and maintenance.  Do not include central administrative staff that are considered to be indirect costs, e.g., account clerks.  For each position provide the full-time equivalent, the annualized rate of pay and the project salary.  </t>
  </si>
  <si>
    <t>Subtotal - Code 16</t>
  </si>
  <si>
    <t>EMPLOYEE BENEFITS: Code 80</t>
  </si>
  <si>
    <t>Rates used for project personnel must be the same as those used for other agency personnel.  Place all expenditures in the appropriate funding source category.</t>
  </si>
  <si>
    <t>Benefit</t>
  </si>
  <si>
    <t>Proposed Expenditure</t>
  </si>
  <si>
    <t>Social Security</t>
  </si>
  <si>
    <t>Retirement</t>
  </si>
  <si>
    <t>NYS Teachers</t>
  </si>
  <si>
    <t>NYS Employees</t>
  </si>
  <si>
    <t>Health Insurance</t>
  </si>
  <si>
    <t>Workers Compensation</t>
  </si>
  <si>
    <t>Unemployment Insurance</t>
  </si>
  <si>
    <t>Other (identify)</t>
  </si>
  <si>
    <t>Subtotal - Code 80</t>
  </si>
  <si>
    <t xml:space="preserve"> PURCHASED SERVICES: Code 40</t>
  </si>
  <si>
    <t>Description of Item</t>
  </si>
  <si>
    <t>Provider of Service</t>
  </si>
  <si>
    <t>Calculation 
of Cost</t>
  </si>
  <si>
    <t>Proposed Expenditures</t>
  </si>
  <si>
    <t>Please Enter below the Items which will not be included in the Indirect Cost Calculation (e.g. stipends, honoraria, tuition).</t>
  </si>
  <si>
    <t>Subtotal - Code 40</t>
  </si>
  <si>
    <t>SUPPLIES &amp; MATERIALS: Code 45</t>
  </si>
  <si>
    <t>Quantity</t>
  </si>
  <si>
    <t>Unit Cost</t>
  </si>
  <si>
    <t>Subtotal - Code 45</t>
  </si>
  <si>
    <t>TRAVEL EXPENSES: Code 46</t>
  </si>
  <si>
    <t>Include pupil transportation, student and staff conference costs and travel of staff between instructional sites.  Specify agency approved mileage rate for travel by personal car or school-owned vehicle.  Show cost calculations for all entries.</t>
  </si>
  <si>
    <t>Position of Traveler</t>
  </si>
  <si>
    <t>Destination and Purpose</t>
  </si>
  <si>
    <t>Calculation
of Cost</t>
  </si>
  <si>
    <t>Subtotal - Code 46</t>
  </si>
  <si>
    <t>INDIRECT COST: Code 90</t>
  </si>
  <si>
    <t xml:space="preserve">Modified Direct Cost Base - Sum of all preceding subtotals (codes 15, 16, 40, 45, 46 and 80 and excludes the portion of each subcontract exceeding $25,000 and any flow though funds).  Do not include the cost of stipends, honoraria and tuition when calculating the indirect expense.  Place all expenditures in appropriate funding source category.  </t>
  </si>
  <si>
    <t xml:space="preserve">INSTITUTION </t>
  </si>
  <si>
    <t>Subtotal - Code 90</t>
  </si>
  <si>
    <t>PURCHASED SERVICES WITH BOCES:  Code 49</t>
  </si>
  <si>
    <t>Description of Services</t>
  </si>
  <si>
    <t>Name of BOCES</t>
  </si>
  <si>
    <t>Calculation
 of Cost</t>
  </si>
  <si>
    <t>Subtotal - Code 49</t>
  </si>
  <si>
    <t>EQUIPMENT: Code 20</t>
  </si>
  <si>
    <t>Subtotal - Code 20</t>
  </si>
  <si>
    <t xml:space="preserve">Institution Name:   </t>
  </si>
  <si>
    <r>
      <t xml:space="preserve">Number of Students to be Served: </t>
    </r>
    <r>
      <rPr>
        <b/>
        <sz val="11"/>
        <color theme="0"/>
        <rFont val="Calibri"/>
        <family val="2"/>
        <scheme val="minor"/>
      </rPr>
      <t>*</t>
    </r>
    <r>
      <rPr>
        <b/>
        <sz val="11"/>
        <color theme="1"/>
        <rFont val="Calibri"/>
        <family val="2"/>
        <scheme val="minor"/>
      </rPr>
      <t xml:space="preserve">
[Unduplicated Count] </t>
    </r>
    <r>
      <rPr>
        <b/>
        <sz val="11"/>
        <color theme="0"/>
        <rFont val="Calibri"/>
        <family val="2"/>
        <scheme val="minor"/>
      </rPr>
      <t xml:space="preserve">****** </t>
    </r>
  </si>
  <si>
    <t>(please indicate)</t>
  </si>
  <si>
    <t>Line</t>
  </si>
  <si>
    <t>Expenditure Category</t>
  </si>
  <si>
    <t>Code</t>
  </si>
  <si>
    <t>C/STEP Award
(1)</t>
  </si>
  <si>
    <t>Institution
(2)</t>
  </si>
  <si>
    <t>Other Sources
(3)</t>
  </si>
  <si>
    <t>TOTAL
(4)</t>
  </si>
  <si>
    <t>Salaries for Professional Personnel</t>
  </si>
  <si>
    <t>Salaries for Non-Professional Personnel</t>
  </si>
  <si>
    <t xml:space="preserve">  a.  Clerical/Secretarial</t>
  </si>
  <si>
    <t xml:space="preserve">  b.  Student Assistants</t>
  </si>
  <si>
    <t xml:space="preserve">  c.  Other</t>
  </si>
  <si>
    <t>Purchased Services</t>
  </si>
  <si>
    <t>Supplies &amp; Materials</t>
  </si>
  <si>
    <t xml:space="preserve">  a.  Instructional</t>
  </si>
  <si>
    <t xml:space="preserve">  b.  Other</t>
  </si>
  <si>
    <t>Travel Expenses</t>
  </si>
  <si>
    <t xml:space="preserve">  a.  Student/Programmatic</t>
  </si>
  <si>
    <t xml:space="preserve">  b.  Staff/Administrative</t>
  </si>
  <si>
    <t>Employee Benefits</t>
  </si>
  <si>
    <r>
      <t xml:space="preserve">  a.  Professional</t>
    </r>
    <r>
      <rPr>
        <u/>
        <sz val="11"/>
        <color indexed="8"/>
        <rFont val="Calibri"/>
        <family val="2"/>
        <scheme val="minor"/>
      </rPr>
      <t xml:space="preserve">      </t>
    </r>
    <r>
      <rPr>
        <sz val="11"/>
        <color indexed="8"/>
        <rFont val="Calibri"/>
        <family val="2"/>
        <scheme val="minor"/>
      </rPr>
      <t>%</t>
    </r>
  </si>
  <si>
    <r>
      <t xml:space="preserve">  b.  Clerical/Secretarial</t>
    </r>
    <r>
      <rPr>
        <u/>
        <sz val="11"/>
        <color indexed="8"/>
        <rFont val="Calibri"/>
        <family val="2"/>
        <scheme val="minor"/>
      </rPr>
      <t xml:space="preserve">      </t>
    </r>
    <r>
      <rPr>
        <sz val="11"/>
        <color indexed="8"/>
        <rFont val="Calibri"/>
        <family val="2"/>
        <scheme val="minor"/>
      </rPr>
      <t>%</t>
    </r>
  </si>
  <si>
    <r>
      <t xml:space="preserve">  c.  Student Assistants</t>
    </r>
    <r>
      <rPr>
        <u/>
        <sz val="11"/>
        <color indexed="8"/>
        <rFont val="Calibri"/>
        <family val="2"/>
        <scheme val="minor"/>
      </rPr>
      <t xml:space="preserve">      </t>
    </r>
    <r>
      <rPr>
        <sz val="11"/>
        <color indexed="8"/>
        <rFont val="Calibri"/>
        <family val="2"/>
        <scheme val="minor"/>
      </rPr>
      <t>%</t>
    </r>
  </si>
  <si>
    <r>
      <t xml:space="preserve">  d.  Other</t>
    </r>
    <r>
      <rPr>
        <u/>
        <sz val="11"/>
        <color indexed="8"/>
        <rFont val="Calibri"/>
        <family val="2"/>
        <scheme val="minor"/>
      </rPr>
      <t xml:space="preserve">      </t>
    </r>
    <r>
      <rPr>
        <sz val="11"/>
        <color indexed="8"/>
        <rFont val="Calibri"/>
        <family val="2"/>
        <scheme val="minor"/>
      </rPr>
      <t>%</t>
    </r>
  </si>
  <si>
    <t>SUBTOTAL of Lines 1-6</t>
  </si>
  <si>
    <t>Indirect Cost*</t>
  </si>
  <si>
    <t>BOCES Services</t>
  </si>
  <si>
    <t>Minor Remodeling</t>
  </si>
  <si>
    <t>Equipment**</t>
  </si>
  <si>
    <t>25% match</t>
  </si>
  <si>
    <t>GRAND TOTAL (Lines 7 - 11)</t>
  </si>
  <si>
    <t>*Expenditures for Indirect Cost may not exceed 8% of  C/STEP funds (col. 1, line 7).  Expenditures for Indirect Cost may not exceed 20% of institutional funds (SUBTOTAL col. 2, line 7).  Equipment is not included when computing Indirect Cost.</t>
  </si>
  <si>
    <t>C/STEP 2025-26 COMPOSITE BUDGET</t>
  </si>
  <si>
    <t>C/STEP Grant Funds</t>
  </si>
  <si>
    <t>Institution Match Funds</t>
  </si>
  <si>
    <t>Other Match Funds</t>
  </si>
  <si>
    <r>
      <t xml:space="preserve">All equipment to be purchased in support of this project with a unit cost of $5,000.00 or more should be itemized in this category.  Equipment items </t>
    </r>
    <r>
      <rPr>
        <b/>
        <sz val="12"/>
        <color theme="9" tint="-0.249977111117893"/>
        <rFont val="Calibri"/>
        <family val="2"/>
        <scheme val="minor"/>
      </rPr>
      <t>less than</t>
    </r>
    <r>
      <rPr>
        <sz val="12"/>
        <rFont val="Calibri"/>
        <family val="2"/>
        <scheme val="minor"/>
      </rPr>
      <t xml:space="preserve"> $5,000.00 should be budgeted under </t>
    </r>
    <r>
      <rPr>
        <b/>
        <sz val="12"/>
        <rFont val="Calibri"/>
        <family val="2"/>
        <scheme val="minor"/>
      </rPr>
      <t>Supplies and Materials (Code 45)</t>
    </r>
    <r>
      <rPr>
        <sz val="12"/>
        <rFont val="Calibri"/>
        <family val="2"/>
        <scheme val="minor"/>
      </rPr>
      <t xml:space="preserve">.  Repairs of equipment should be budgeted under </t>
    </r>
    <r>
      <rPr>
        <b/>
        <sz val="12"/>
        <rFont val="Calibri"/>
        <family val="2"/>
        <scheme val="minor"/>
      </rPr>
      <t>Purchased Services (Code 40)</t>
    </r>
    <r>
      <rPr>
        <sz val="12"/>
        <rFont val="Calibri"/>
        <family val="2"/>
        <scheme val="minor"/>
      </rPr>
      <t>.  Place all expenditures in appropriate funding source category:</t>
    </r>
  </si>
  <si>
    <r>
      <t xml:space="preserve">Computer software, library books and equipment items under $5,000.00 </t>
    </r>
    <r>
      <rPr>
        <b/>
        <sz val="12"/>
        <color rgb="FFC00000"/>
        <rFont val="Calibri"/>
        <family val="2"/>
        <scheme val="minor"/>
      </rPr>
      <t>each</t>
    </r>
    <r>
      <rPr>
        <sz val="12"/>
        <rFont val="Calibri"/>
        <family val="2"/>
        <scheme val="minor"/>
      </rPr>
      <t xml:space="preserve"> should be entered in this category.  Show cost calculations for all entries.  Place expenditures in the appropriate funding source category.</t>
    </r>
  </si>
  <si>
    <r>
      <t xml:space="preserve">Include consultants (indicate per diem rate), rentals, tuition and other contractual services.  Copies of contracts may be requested by the State Education Department.  Purchased services from a BOCES, if other than the applicant agency, should be budgeted under Purchased Services with </t>
    </r>
    <r>
      <rPr>
        <b/>
        <sz val="12"/>
        <rFont val="Calibri"/>
        <family val="2"/>
        <scheme val="minor"/>
      </rPr>
      <t>BOCES (Code 49)</t>
    </r>
    <r>
      <rPr>
        <sz val="12"/>
        <rFont val="Calibri"/>
        <family val="2"/>
        <scheme val="minor"/>
      </rPr>
      <t xml:space="preserve">. </t>
    </r>
    <r>
      <rPr>
        <i/>
        <sz val="12"/>
        <color rgb="FFFF0000"/>
        <rFont val="Calibri"/>
        <family val="2"/>
        <scheme val="minor"/>
      </rPr>
      <t xml:space="preserve"> </t>
    </r>
    <r>
      <rPr>
        <b/>
        <i/>
        <sz val="11"/>
        <color rgb="FFFF0000"/>
        <rFont val="Calibri"/>
        <family val="2"/>
        <scheme val="minor"/>
      </rPr>
      <t/>
    </r>
  </si>
  <si>
    <r>
      <t xml:space="preserve">Purchased Services Narrative (Briefly explain how proposed expenditures listed in </t>
    </r>
    <r>
      <rPr>
        <b/>
        <u/>
        <sz val="14"/>
        <rFont val="Calibri"/>
        <family val="2"/>
      </rPr>
      <t>code 40</t>
    </r>
    <r>
      <rPr>
        <b/>
        <sz val="14"/>
        <rFont val="Calibri"/>
        <family val="2"/>
      </rPr>
      <t xml:space="preserve"> will help fulfill programmatic requirements of the grant):</t>
    </r>
  </si>
  <si>
    <r>
      <t xml:space="preserve">Supplies and Materials Narrative (Briefly explain how proposed expenditures listed in </t>
    </r>
    <r>
      <rPr>
        <b/>
        <u/>
        <sz val="14"/>
        <rFont val="Calibri"/>
        <family val="2"/>
      </rPr>
      <t>code 45</t>
    </r>
    <r>
      <rPr>
        <b/>
        <sz val="14"/>
        <rFont val="Calibri"/>
        <family val="2"/>
      </rPr>
      <t xml:space="preserve"> will help fulfill programmatic requirements of the grant):</t>
    </r>
  </si>
  <si>
    <r>
      <t xml:space="preserve">Travel Narrative (Briefly explain how proposed expenditures listed in </t>
    </r>
    <r>
      <rPr>
        <b/>
        <u/>
        <sz val="14"/>
        <rFont val="Calibri"/>
        <family val="2"/>
      </rPr>
      <t>code 46</t>
    </r>
    <r>
      <rPr>
        <b/>
        <sz val="14"/>
        <rFont val="Calibri"/>
        <family val="2"/>
      </rPr>
      <t xml:space="preserve"> will help fulfill programmatic requirements of the grant):</t>
    </r>
  </si>
  <si>
    <r>
      <t xml:space="preserve">Purchased Services with BOCES Narrative (Briefly explain how proposed expenditures listed in </t>
    </r>
    <r>
      <rPr>
        <b/>
        <u/>
        <sz val="14"/>
        <rFont val="Calibri"/>
        <family val="2"/>
      </rPr>
      <t>code 49</t>
    </r>
    <r>
      <rPr>
        <b/>
        <sz val="14"/>
        <rFont val="Calibri"/>
        <family val="2"/>
      </rPr>
      <t xml:space="preserve"> will help fulfill programmatic requirements of the grant):</t>
    </r>
  </si>
  <si>
    <r>
      <t xml:space="preserve">Equipment Narrative (Briefly explain how proposed expenditures listed in </t>
    </r>
    <r>
      <rPr>
        <b/>
        <u/>
        <sz val="14"/>
        <rFont val="Calibri"/>
        <family val="2"/>
      </rPr>
      <t>code 20</t>
    </r>
    <r>
      <rPr>
        <b/>
        <sz val="14"/>
        <rFont val="Calibri"/>
        <family val="2"/>
      </rPr>
      <t xml:space="preserve"> will help fulfill programmatic requirements of the grant):</t>
    </r>
  </si>
  <si>
    <r>
      <rPr>
        <b/>
        <sz val="14"/>
        <rFont val="Calibri"/>
        <family val="2"/>
        <scheme val="minor"/>
      </rPr>
      <t>Is this form being completed for STEP OR CSTEP?</t>
    </r>
    <r>
      <rPr>
        <b/>
        <sz val="12"/>
        <rFont val="Calibri"/>
        <family val="2"/>
        <scheme val="minor"/>
      </rPr>
      <t xml:space="preserve">
</t>
    </r>
    <r>
      <rPr>
        <b/>
        <sz val="14"/>
        <color rgb="FFB80000"/>
        <rFont val="Calibri"/>
        <family val="2"/>
        <scheme val="minor"/>
      </rPr>
      <t>Choose from blue dropdown below:</t>
    </r>
  </si>
  <si>
    <r>
      <t xml:space="preserve">Institution Name
</t>
    </r>
    <r>
      <rPr>
        <b/>
        <sz val="14"/>
        <color rgb="FFB80000"/>
        <rFont val="Calibri"/>
        <family val="2"/>
        <scheme val="minor"/>
      </rPr>
      <t>Please type formal institution name below:</t>
    </r>
  </si>
  <si>
    <r>
      <t>Indirect Cost</t>
    </r>
    <r>
      <rPr>
        <b/>
        <sz val="14"/>
        <rFont val="Calibri"/>
        <family val="2"/>
        <scheme val="minor"/>
      </rPr>
      <t xml:space="preserve"> Rate</t>
    </r>
  </si>
  <si>
    <t>After you choose which grant from the dropdown and place the institution name on the cover sheet, this information will automatically populate a cell on succeeding tabs.</t>
  </si>
  <si>
    <t>Within each budget code, please enter expenditures in the appropriate fund source category(ies): C-STEP Grant Funds, INSTITUTION Match Funds, and/or OTHER Match Funds.</t>
  </si>
  <si>
    <t xml:space="preserve">5 Year Summary and Composites </t>
  </si>
  <si>
    <r>
      <t xml:space="preserve">Please place on your proposal:
</t>
    </r>
    <r>
      <rPr>
        <b/>
        <sz val="12"/>
        <color theme="9" tint="-0.249977111117893"/>
        <rFont val="Calibri"/>
        <family val="2"/>
        <scheme val="minor"/>
      </rPr>
      <t>Attn: RFP GC#25-001 (STEP)</t>
    </r>
    <r>
      <rPr>
        <b/>
        <sz val="12"/>
        <rFont val="Calibri"/>
        <family val="2"/>
        <scheme val="minor"/>
      </rPr>
      <t xml:space="preserve"> 
OR
 </t>
    </r>
    <r>
      <rPr>
        <b/>
        <sz val="12"/>
        <color theme="8" tint="-0.249977111117893"/>
        <rFont val="Calibri"/>
        <family val="2"/>
        <scheme val="minor"/>
      </rPr>
      <t>Attn: RFP GC#25-002 (CSTEP)</t>
    </r>
    <r>
      <rPr>
        <b/>
        <sz val="12"/>
        <rFont val="Calibri"/>
        <family val="2"/>
        <scheme val="minor"/>
      </rPr>
      <t xml:space="preserve">
</t>
    </r>
  </si>
  <si>
    <t>SUPPORT SALARIES: Code 16</t>
  </si>
  <si>
    <t>July 1, 2028 - June 30, 2029</t>
  </si>
  <si>
    <t>July 1, 2027 - June 30, 2028</t>
  </si>
  <si>
    <t>July 1, 2026 - June 30, 2027</t>
  </si>
  <si>
    <t>July 1, 2025 - June 30, 2026</t>
  </si>
  <si>
    <r>
      <rPr>
        <b/>
        <sz val="12"/>
        <color theme="1"/>
        <rFont val="Calibri"/>
        <family val="2"/>
        <scheme val="minor"/>
      </rPr>
      <t xml:space="preserve">NOTE: </t>
    </r>
    <r>
      <rPr>
        <sz val="12"/>
        <color theme="1"/>
        <rFont val="Calibri"/>
        <family val="2"/>
        <scheme val="minor"/>
      </rPr>
      <t xml:space="preserve">Budget information must be completed for all </t>
    </r>
    <r>
      <rPr>
        <b/>
        <sz val="12"/>
        <color theme="1"/>
        <rFont val="Calibri"/>
        <family val="2"/>
        <scheme val="minor"/>
      </rPr>
      <t>five</t>
    </r>
    <r>
      <rPr>
        <sz val="12"/>
        <color theme="1"/>
        <rFont val="Calibri"/>
        <family val="2"/>
        <scheme val="minor"/>
      </rPr>
      <t xml:space="preserve"> years of the grant.</t>
    </r>
  </si>
  <si>
    <r>
      <t xml:space="preserve">For further information on budgeting, contact </t>
    </r>
    <r>
      <rPr>
        <b/>
        <u/>
        <sz val="12"/>
        <color theme="3"/>
        <rFont val="Calibri"/>
        <family val="2"/>
        <scheme val="minor"/>
      </rPr>
      <t>csteprfp@nysed.gov</t>
    </r>
    <r>
      <rPr>
        <sz val="12"/>
        <color indexed="8"/>
        <rFont val="Calibri"/>
        <family val="2"/>
        <scheme val="minor"/>
      </rPr>
      <t xml:space="preserve"> (CSTEP) and/or </t>
    </r>
    <r>
      <rPr>
        <b/>
        <u/>
        <sz val="12"/>
        <color theme="3"/>
        <rFont val="Calibri"/>
        <family val="2"/>
        <scheme val="minor"/>
      </rPr>
      <t>steprfp@nysed.gov</t>
    </r>
    <r>
      <rPr>
        <sz val="12"/>
        <rFont val="Calibri"/>
        <family val="2"/>
        <scheme val="minor"/>
      </rPr>
      <t xml:space="preserve"> (STEP).</t>
    </r>
  </si>
  <si>
    <t>C/STEP Budget Narrative - Codes 15, 16, and 80
July 1, 2025 - June 30, 2026</t>
  </si>
  <si>
    <r>
      <rPr>
        <b/>
        <sz val="16"/>
        <rFont val="Calibri"/>
        <family val="2"/>
      </rPr>
      <t xml:space="preserve">Codes 15, 16, and 80 Narrative       </t>
    </r>
    <r>
      <rPr>
        <b/>
        <sz val="14"/>
        <rFont val="Calibri"/>
        <family val="2"/>
      </rPr>
      <t xml:space="preserve">                                                                                                                                                                           (Briefly explain how proposed expenditures listed in </t>
    </r>
    <r>
      <rPr>
        <b/>
        <u/>
        <sz val="14"/>
        <rFont val="Calibri"/>
        <family val="2"/>
      </rPr>
      <t>codes 15, 16, and 80</t>
    </r>
    <r>
      <rPr>
        <b/>
        <sz val="14"/>
        <rFont val="Calibri"/>
        <family val="2"/>
      </rPr>
      <t xml:space="preserve"> will help fulfill programmatic requirements of the grant):</t>
    </r>
  </si>
  <si>
    <t>C/STEP Budget Narrative - Code 40
July 1, 2025 - June 30, 2026</t>
  </si>
  <si>
    <t>C/STEP Budget Narrative - Code 45
July 1, 2025 - June 30, 2026</t>
  </si>
  <si>
    <t>C/STEP Budget Narrative - Code 46
July 1, 2025 - June 30, 2026</t>
  </si>
  <si>
    <t>C/STEP Budget Narrative - Code 49
July 1, 2025 - June 30, 2026</t>
  </si>
  <si>
    <t>C/STEP Budget Narrative - Code 20
July 1, 2025 - June 30, 2026</t>
  </si>
  <si>
    <t>C/STEP Budget Narrative - Code 90
July 1, 2025 - June 30, 2026</t>
  </si>
  <si>
    <t>Budget Codes</t>
  </si>
  <si>
    <t>If you intend to include Indirect Costs, utilize the last chart on each Codes 40, 45 … 90 sheet. 
Example: 2025-26 Codes 40, 45 … 90 (1) Indirect Cost</t>
  </si>
  <si>
    <t>Each fiscal year Composite sheet and the 5 Year Summary (Composite) sheet will automatically fill based on information shared elsewhere in this workbook, with the exception of the Composite sheets' "Number of Students to be Served" bright yellow box, wherein you must place the number of students to be served per year.</t>
  </si>
  <si>
    <r>
      <t>Visit the 2025-2030 CSTEP RFP,</t>
    </r>
    <r>
      <rPr>
        <b/>
        <sz val="12"/>
        <rFont val="Calibri"/>
        <family val="2"/>
        <scheme val="minor"/>
      </rPr>
      <t xml:space="preserve"> in particular pages 20 and 21</t>
    </r>
    <r>
      <rPr>
        <sz val="12"/>
        <rFont val="Calibri"/>
        <family val="2"/>
        <scheme val="minor"/>
      </rPr>
      <t>,</t>
    </r>
    <r>
      <rPr>
        <sz val="12"/>
        <color indexed="8"/>
        <rFont val="Calibri"/>
        <family val="2"/>
        <scheme val="minor"/>
      </rPr>
      <t xml:space="preserve"> for more details.</t>
    </r>
  </si>
  <si>
    <r>
      <t>Visit the 2025-2030 STEP RFP,</t>
    </r>
    <r>
      <rPr>
        <b/>
        <sz val="12"/>
        <rFont val="Calibri"/>
        <family val="2"/>
        <scheme val="minor"/>
      </rPr>
      <t xml:space="preserve"> in particular pages 20 and 21</t>
    </r>
    <r>
      <rPr>
        <sz val="12"/>
        <color indexed="8"/>
        <rFont val="Calibri"/>
        <family val="2"/>
        <scheme val="minor"/>
      </rPr>
      <t>, for more details.</t>
    </r>
  </si>
  <si>
    <t>C/STEP Budget Narrative - Codes 15, 16, and 80
July 1, 2029 - June 30, 2030</t>
  </si>
  <si>
    <t>July 1, 2029 - June 30, 2030</t>
  </si>
  <si>
    <t>C/STEP 2029-30 COMPOSITE BUDGET</t>
  </si>
  <si>
    <t>C/STEP 2028-29 COMPOSITE BUDGET</t>
  </si>
  <si>
    <t>C/STEP 2027-28 COMPOSITE BUDGET</t>
  </si>
  <si>
    <t>C/STEP 2026-27 COMPOSITE BUDGET</t>
  </si>
  <si>
    <t>C/STEP 2025-30 COMPOSITE BUDGET</t>
  </si>
  <si>
    <r>
      <rPr>
        <b/>
        <sz val="12"/>
        <color rgb="FF000000"/>
        <rFont val="Calibri"/>
        <family val="2"/>
        <scheme val="minor"/>
      </rPr>
      <t>For STEP / CSTEP Submissions:</t>
    </r>
    <r>
      <rPr>
        <sz val="12"/>
        <color rgb="FF000000"/>
        <rFont val="Calibri"/>
        <family val="2"/>
        <scheme val="minor"/>
      </rPr>
      <t xml:space="preserve">
The complete STEP or CSTEP application, including this Budget Narrative, should be submitted on </t>
    </r>
    <r>
      <rPr>
        <b/>
        <sz val="12"/>
        <rFont val="Calibri"/>
        <family val="2"/>
        <scheme val="minor"/>
      </rPr>
      <t xml:space="preserve">GoAnywhere at </t>
    </r>
    <r>
      <rPr>
        <b/>
        <u/>
        <sz val="12"/>
        <rFont val="Calibri"/>
        <family val="2"/>
        <scheme val="minor"/>
      </rPr>
      <t>https://sedftm.nysed.gov/webclient/Login.xhtml</t>
    </r>
    <r>
      <rPr>
        <b/>
        <sz val="12"/>
        <rFont val="Calibri"/>
        <family val="2"/>
        <scheme val="minor"/>
      </rPr>
      <t xml:space="preserve"> </t>
    </r>
  </si>
  <si>
    <r>
      <rPr>
        <b/>
        <sz val="12"/>
        <color theme="1"/>
        <rFont val="Calibri"/>
        <family val="2"/>
        <scheme val="minor"/>
      </rPr>
      <t>NOTE:</t>
    </r>
    <r>
      <rPr>
        <sz val="12"/>
        <color rgb="FF000000"/>
        <rFont val="Calibri"/>
        <family val="2"/>
        <scheme val="minor"/>
      </rPr>
      <t xml:space="preserve"> For best results, use Excel (and not another application) to complete.</t>
    </r>
  </si>
  <si>
    <t>HIGHER ED INSTITUTION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</si>
</sst>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0##%"/>
    <numFmt numFmtId="165" formatCode="_(&quot;$&quot;* #,##0.0000_);_(&quot;$&quot;* \(#,##0.0000\);_(&quot;$&quot;* &quot;-&quot;????_);_(@_)"/>
  </numFmts>
  <fonts count="6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color rgb="FF000000"/>
      <name val="Times New Roman"/>
      <family val="1"/>
    </font>
    <font>
      <sz val="10"/>
      <color rgb="FF000000"/>
      <name val="Times New Roman"/>
      <family val="1"/>
    </font>
    <font>
      <sz val="20"/>
      <name val="Garamond"/>
      <family val="1"/>
    </font>
    <font>
      <b/>
      <sz val="12"/>
      <color theme="5" tint="-0.249977111117893"/>
      <name val="Calibri"/>
      <family val="2"/>
      <scheme val="minor"/>
    </font>
    <font>
      <b/>
      <sz val="14"/>
      <name val="Calibri"/>
      <family val="2"/>
      <scheme val="minor"/>
    </font>
    <font>
      <b/>
      <sz val="14"/>
      <color indexed="8"/>
      <name val="Calibri"/>
      <family val="2"/>
      <scheme val="minor"/>
    </font>
    <font>
      <sz val="12"/>
      <color indexed="8"/>
      <name val="Calibri"/>
      <family val="2"/>
      <scheme val="minor"/>
    </font>
    <font>
      <sz val="11"/>
      <color indexed="8"/>
      <name val="Calibri"/>
      <family val="2"/>
      <scheme val="minor"/>
    </font>
    <font>
      <b/>
      <sz val="12"/>
      <color rgb="FF000000"/>
      <name val="Calibri"/>
      <family val="2"/>
      <scheme val="minor"/>
    </font>
    <font>
      <b/>
      <sz val="12"/>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sz val="11"/>
      <color rgb="FFC00000"/>
      <name val="Calibri"/>
      <family val="2"/>
      <scheme val="minor"/>
    </font>
    <font>
      <i/>
      <u/>
      <sz val="12"/>
      <color theme="5" tint="-0.249977111117893"/>
      <name val="Calibri"/>
      <family val="2"/>
      <scheme val="minor"/>
    </font>
    <font>
      <b/>
      <sz val="12"/>
      <color rgb="FF00B050"/>
      <name val="Calibri"/>
      <family val="2"/>
      <scheme val="minor"/>
    </font>
    <font>
      <sz val="12"/>
      <color rgb="FFC00000"/>
      <name val="Calibri"/>
      <family val="2"/>
      <scheme val="minor"/>
    </font>
    <font>
      <sz val="10"/>
      <name val="Arial"/>
      <family val="2"/>
    </font>
    <font>
      <sz val="22"/>
      <name val="Garamond"/>
      <family val="1"/>
    </font>
    <font>
      <b/>
      <sz val="16"/>
      <color theme="5" tint="-0.249977111117893"/>
      <name val="Garamond"/>
      <family val="1"/>
    </font>
    <font>
      <b/>
      <sz val="11"/>
      <color indexed="10"/>
      <name val="Calibri"/>
      <family val="2"/>
      <scheme val="minor"/>
    </font>
    <font>
      <b/>
      <sz val="14"/>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4"/>
      <name val="Calibri"/>
      <family val="2"/>
      <scheme val="minor"/>
    </font>
    <font>
      <sz val="14"/>
      <color theme="1"/>
      <name val="Calibri"/>
      <family val="2"/>
      <scheme val="minor"/>
    </font>
    <font>
      <sz val="14"/>
      <name val="Arial"/>
      <family val="2"/>
    </font>
    <font>
      <sz val="11"/>
      <name val="Arial"/>
      <family val="2"/>
    </font>
    <font>
      <b/>
      <sz val="12"/>
      <color rgb="FFC00000"/>
      <name val="Calibri"/>
      <family val="2"/>
      <scheme val="minor"/>
    </font>
    <font>
      <b/>
      <sz val="20"/>
      <name val="Calibri"/>
      <family val="2"/>
      <scheme val="minor"/>
    </font>
    <font>
      <b/>
      <sz val="18"/>
      <name val="Garamond"/>
      <family val="1"/>
    </font>
    <font>
      <sz val="16"/>
      <color theme="1"/>
      <name val="Calibri"/>
      <family val="2"/>
      <scheme val="minor"/>
    </font>
    <font>
      <b/>
      <sz val="12"/>
      <color indexed="8"/>
      <name val="Calibri"/>
      <family val="2"/>
      <scheme val="minor"/>
    </font>
    <font>
      <b/>
      <sz val="13"/>
      <color indexed="8"/>
      <name val="Calibri"/>
      <family val="2"/>
      <scheme val="minor"/>
    </font>
    <font>
      <sz val="11"/>
      <color rgb="FF000000"/>
      <name val="Calibri"/>
      <family val="2"/>
      <scheme val="minor"/>
    </font>
    <font>
      <b/>
      <i/>
      <sz val="11"/>
      <color rgb="FFFF0000"/>
      <name val="Calibri"/>
      <family val="2"/>
      <scheme val="minor"/>
    </font>
    <font>
      <b/>
      <i/>
      <u/>
      <sz val="11"/>
      <color theme="9" tint="-0.499984740745262"/>
      <name val="Calibri"/>
      <family val="2"/>
      <scheme val="minor"/>
    </font>
    <font>
      <b/>
      <sz val="16"/>
      <color theme="9" tint="-0.499984740745262"/>
      <name val="Calibri"/>
      <family val="2"/>
      <scheme val="minor"/>
    </font>
    <font>
      <u/>
      <sz val="11"/>
      <color theme="1"/>
      <name val="Calibri"/>
      <family val="2"/>
      <scheme val="minor"/>
    </font>
    <font>
      <b/>
      <sz val="10"/>
      <color theme="5" tint="-0.249977111117893"/>
      <name val="Calibri"/>
      <family val="2"/>
      <scheme val="minor"/>
    </font>
    <font>
      <b/>
      <sz val="8"/>
      <color theme="9" tint="-0.499984740745262"/>
      <name val="Calibri"/>
      <family val="2"/>
      <scheme val="minor"/>
    </font>
    <font>
      <b/>
      <sz val="11"/>
      <color indexed="8"/>
      <name val="Calibri"/>
      <family val="2"/>
      <scheme val="minor"/>
    </font>
    <font>
      <u/>
      <sz val="11"/>
      <color indexed="8"/>
      <name val="Calibri"/>
      <family val="2"/>
      <scheme val="minor"/>
    </font>
    <font>
      <b/>
      <sz val="11"/>
      <color theme="5" tint="-0.249977111117893"/>
      <name val="Calibri"/>
      <family val="2"/>
      <scheme val="minor"/>
    </font>
    <font>
      <b/>
      <sz val="12"/>
      <name val="Calibri"/>
      <family val="2"/>
    </font>
    <font>
      <sz val="12"/>
      <name val="Calibri"/>
      <family val="2"/>
      <scheme val="minor"/>
    </font>
    <font>
      <b/>
      <sz val="14"/>
      <color theme="0"/>
      <name val="Calibri"/>
      <family val="2"/>
      <scheme val="minor"/>
    </font>
    <font>
      <b/>
      <sz val="14"/>
      <name val="Calibri"/>
      <family val="2"/>
    </font>
    <font>
      <b/>
      <u/>
      <sz val="14"/>
      <name val="Calibri"/>
      <family val="2"/>
    </font>
    <font>
      <b/>
      <sz val="16"/>
      <name val="Calibri"/>
      <family val="2"/>
    </font>
    <font>
      <b/>
      <sz val="12"/>
      <color theme="9" tint="-0.249977111117893"/>
      <name val="Calibri"/>
      <family val="2"/>
      <scheme val="minor"/>
    </font>
    <font>
      <i/>
      <sz val="12"/>
      <color rgb="FFFF0000"/>
      <name val="Calibri"/>
      <family val="2"/>
      <scheme val="minor"/>
    </font>
    <font>
      <b/>
      <sz val="14"/>
      <color rgb="FFB80000"/>
      <name val="Calibri"/>
      <family val="2"/>
      <scheme val="minor"/>
    </font>
    <font>
      <b/>
      <sz val="12"/>
      <color theme="8" tint="-0.249977111117893"/>
      <name val="Calibri"/>
      <family val="2"/>
      <scheme val="minor"/>
    </font>
    <font>
      <u/>
      <sz val="10"/>
      <color theme="10"/>
      <name val="Times New Roman"/>
      <family val="1"/>
    </font>
    <font>
      <b/>
      <u/>
      <sz val="12"/>
      <color theme="3"/>
      <name val="Calibri"/>
      <family val="2"/>
      <scheme val="minor"/>
    </font>
    <font>
      <u/>
      <sz val="10"/>
      <color theme="10"/>
      <name val="Times New Roman"/>
      <family val="1"/>
    </font>
    <font>
      <sz val="11"/>
      <name val="Times New Roman"/>
      <family val="1"/>
    </font>
    <font>
      <b/>
      <u/>
      <sz val="12"/>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39997558519241921"/>
        <bgColor indexed="64"/>
      </patternFill>
    </fill>
    <fill>
      <patternFill patternType="solid">
        <fgColor rgb="FFFFFF99"/>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B8EEC1"/>
        <bgColor indexed="64"/>
      </patternFill>
    </fill>
    <fill>
      <patternFill patternType="solid">
        <fgColor rgb="FFD3E2F5"/>
        <bgColor indexed="64"/>
      </patternFill>
    </fill>
    <fill>
      <patternFill patternType="solid">
        <fgColor rgb="FFFFFFB9"/>
        <bgColor indexed="64"/>
      </patternFill>
    </fill>
    <fill>
      <patternFill patternType="solid">
        <fgColor rgb="FF8FEAFF"/>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indexed="22"/>
        <bgColor indexed="64"/>
      </patternFill>
    </fill>
    <fill>
      <patternFill patternType="solid">
        <fgColor indexed="65"/>
        <bgColor indexed="64"/>
      </patternFill>
    </fill>
    <fill>
      <patternFill patternType="solid">
        <fgColor rgb="FFEFFCFF"/>
        <bgColor indexed="64"/>
      </patternFill>
    </fill>
    <fill>
      <patternFill patternType="solid">
        <fgColor theme="7"/>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darkDown">
        <fgColor auto="1"/>
        <bgColor theme="0" tint="-0.34998626667073579"/>
      </patternFill>
    </fill>
    <fill>
      <patternFill patternType="darkDown">
        <bgColor theme="0" tint="-0.34998626667073579"/>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6" fillId="0" borderId="0" applyFont="0" applyFill="0" applyBorder="0" applyAlignment="0" applyProtection="0"/>
    <xf numFmtId="0" fontId="5" fillId="0" borderId="0"/>
    <xf numFmtId="0" fontId="1" fillId="0" borderId="0"/>
    <xf numFmtId="0" fontId="62" fillId="0" borderId="0" applyNumberFormat="0" applyFill="0" applyBorder="0" applyAlignment="0" applyProtection="0"/>
  </cellStyleXfs>
  <cellXfs count="635">
    <xf numFmtId="0" fontId="0" fillId="0" borderId="0" xfId="0" applyFill="1" applyBorder="1" applyAlignment="1">
      <alignment horizontal="left" vertical="top"/>
    </xf>
    <xf numFmtId="0" fontId="0" fillId="0" borderId="0" xfId="0" applyAlignment="1">
      <alignment horizontal="left" wrapText="1"/>
    </xf>
    <xf numFmtId="0" fontId="3" fillId="0" borderId="0" xfId="0" applyFont="1" applyAlignment="1">
      <alignment wrapText="1"/>
    </xf>
    <xf numFmtId="0" fontId="3" fillId="0" borderId="0" xfId="0" applyFont="1" applyFill="1" applyAlignment="1">
      <alignment wrapText="1"/>
    </xf>
    <xf numFmtId="0" fontId="0" fillId="0" borderId="0" xfId="0"/>
    <xf numFmtId="0" fontId="24" fillId="0" borderId="0" xfId="0" applyFont="1" applyProtection="1">
      <protection hidden="1"/>
    </xf>
    <xf numFmtId="0" fontId="25" fillId="0" borderId="0" xfId="0" applyFont="1" applyAlignment="1" applyProtection="1">
      <alignment wrapText="1"/>
      <protection hidden="1"/>
    </xf>
    <xf numFmtId="0" fontId="0" fillId="0" borderId="0" xfId="0" applyProtection="1">
      <protection hidden="1"/>
    </xf>
    <xf numFmtId="0" fontId="27" fillId="0" borderId="0" xfId="0" applyFont="1" applyAlignment="1" applyProtection="1">
      <alignment vertical="center"/>
      <protection hidden="1"/>
    </xf>
    <xf numFmtId="0" fontId="0" fillId="0" borderId="11" xfId="0" applyBorder="1" applyProtection="1">
      <protection hidden="1"/>
    </xf>
    <xf numFmtId="0" fontId="0" fillId="0" borderId="14" xfId="0" applyBorder="1" applyProtection="1">
      <protection hidden="1"/>
    </xf>
    <xf numFmtId="0" fontId="14" fillId="8" borderId="28" xfId="0" applyFont="1" applyFill="1" applyBorder="1" applyAlignment="1" applyProtection="1">
      <alignment horizontal="right" vertical="center"/>
      <protection hidden="1"/>
    </xf>
    <xf numFmtId="0" fontId="14" fillId="8" borderId="30" xfId="0" applyFont="1" applyFill="1" applyBorder="1" applyAlignment="1" applyProtection="1">
      <alignment horizontal="right" vertical="center"/>
      <protection hidden="1"/>
    </xf>
    <xf numFmtId="0" fontId="14" fillId="8" borderId="34" xfId="0" applyFont="1" applyFill="1" applyBorder="1" applyAlignment="1" applyProtection="1">
      <alignment horizontal="right" vertical="center"/>
      <protection hidden="1"/>
    </xf>
    <xf numFmtId="0" fontId="24" fillId="0" borderId="0" xfId="0" applyFont="1" applyAlignment="1" applyProtection="1">
      <alignment wrapText="1"/>
      <protection hidden="1"/>
    </xf>
    <xf numFmtId="0" fontId="32" fillId="0" borderId="0" xfId="0" applyFont="1" applyAlignment="1" applyProtection="1">
      <alignment horizontal="center" vertical="center"/>
      <protection hidden="1"/>
    </xf>
    <xf numFmtId="0" fontId="9" fillId="8" borderId="38" xfId="0" applyFont="1" applyFill="1" applyBorder="1" applyAlignment="1" applyProtection="1">
      <alignment horizontal="center" vertical="center"/>
      <protection hidden="1"/>
    </xf>
    <xf numFmtId="0" fontId="33" fillId="0" borderId="0" xfId="0" applyFont="1" applyProtection="1">
      <protection hidden="1"/>
    </xf>
    <xf numFmtId="0" fontId="34" fillId="0" borderId="0" xfId="0" applyFont="1" applyProtection="1">
      <protection hidden="1"/>
    </xf>
    <xf numFmtId="0" fontId="0" fillId="0" borderId="0" xfId="0" applyAlignment="1" applyProtection="1">
      <alignment horizontal="center" vertical="center"/>
      <protection hidden="1"/>
    </xf>
    <xf numFmtId="0" fontId="0" fillId="12" borderId="42" xfId="0" applyFill="1" applyBorder="1" applyAlignment="1" applyProtection="1">
      <alignment horizontal="center" vertical="center"/>
      <protection locked="0" hidden="1"/>
    </xf>
    <xf numFmtId="0" fontId="35" fillId="0" borderId="0" xfId="0" applyFont="1" applyProtection="1">
      <protection hidden="1"/>
    </xf>
    <xf numFmtId="0" fontId="14" fillId="0" borderId="0" xfId="0" applyFont="1" applyAlignment="1" applyProtection="1">
      <alignment horizontal="center" vertical="center" wrapText="1"/>
      <protection hidden="1"/>
    </xf>
    <xf numFmtId="0" fontId="14" fillId="8" borderId="38" xfId="0" applyFont="1" applyFill="1" applyBorder="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8" borderId="38" xfId="0" applyFont="1" applyFill="1" applyBorder="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12" borderId="42" xfId="0" applyFont="1" applyFill="1" applyBorder="1" applyAlignment="1" applyProtection="1">
      <alignment horizontal="center" vertical="center" wrapText="1"/>
      <protection locked="0" hidden="1"/>
    </xf>
    <xf numFmtId="0" fontId="0" fillId="0" borderId="15" xfId="0" applyBorder="1" applyProtection="1">
      <protection hidden="1"/>
    </xf>
    <xf numFmtId="0" fontId="0" fillId="0" borderId="27" xfId="0" applyBorder="1" applyProtection="1">
      <protection hidden="1"/>
    </xf>
    <xf numFmtId="0" fontId="0" fillId="0" borderId="16" xfId="0" applyBorder="1" applyProtection="1">
      <protection hidden="1"/>
    </xf>
    <xf numFmtId="0" fontId="29" fillId="0" borderId="0" xfId="0" applyFont="1"/>
    <xf numFmtId="0" fontId="19" fillId="0" borderId="0" xfId="0" applyFont="1"/>
    <xf numFmtId="0" fontId="39" fillId="0" borderId="0" xfId="0" applyFont="1"/>
    <xf numFmtId="0" fontId="40" fillId="8" borderId="43" xfId="0" applyFont="1" applyFill="1" applyBorder="1" applyAlignment="1">
      <alignment horizontal="center" vertical="center" wrapText="1"/>
    </xf>
    <xf numFmtId="44" fontId="41" fillId="13" borderId="43" xfId="0" applyNumberFormat="1" applyFont="1" applyFill="1" applyBorder="1" applyAlignment="1">
      <alignment horizontal="center" vertical="center" wrapText="1"/>
    </xf>
    <xf numFmtId="0" fontId="40" fillId="0" borderId="0" xfId="0" applyFont="1" applyAlignment="1">
      <alignment horizontal="center"/>
    </xf>
    <xf numFmtId="42" fontId="19" fillId="2" borderId="45" xfId="0" applyNumberFormat="1" applyFont="1" applyFill="1" applyBorder="1" applyAlignment="1">
      <alignment horizontal="center" vertical="center"/>
    </xf>
    <xf numFmtId="0" fontId="0" fillId="0" borderId="0" xfId="0" applyAlignment="1">
      <alignment horizontal="center" vertical="center"/>
    </xf>
    <xf numFmtId="44" fontId="0" fillId="3" borderId="44" xfId="0" applyNumberFormat="1" applyFill="1" applyBorder="1" applyAlignment="1">
      <alignment horizontal="center" vertical="center"/>
    </xf>
    <xf numFmtId="42" fontId="0" fillId="3" borderId="1" xfId="0" applyNumberFormat="1" applyFill="1" applyBorder="1" applyAlignment="1">
      <alignment horizontal="center" vertical="center"/>
    </xf>
    <xf numFmtId="42" fontId="0" fillId="3" borderId="3" xfId="0" applyNumberFormat="1" applyFill="1" applyBorder="1" applyAlignment="1">
      <alignment horizontal="center" vertical="center"/>
    </xf>
    <xf numFmtId="42" fontId="19" fillId="3" borderId="45" xfId="0" applyNumberFormat="1" applyFont="1" applyFill="1" applyBorder="1" applyAlignment="1">
      <alignment horizontal="center" vertical="center"/>
    </xf>
    <xf numFmtId="44" fontId="0" fillId="0" borderId="0" xfId="0" applyNumberFormat="1" applyAlignment="1">
      <alignment horizontal="center" vertical="center"/>
    </xf>
    <xf numFmtId="42" fontId="19" fillId="2" borderId="49" xfId="0" applyNumberFormat="1" applyFont="1" applyFill="1" applyBorder="1" applyAlignment="1">
      <alignment vertical="center"/>
    </xf>
    <xf numFmtId="42" fontId="19" fillId="2" borderId="15" xfId="0" applyNumberFormat="1" applyFont="1" applyFill="1" applyBorder="1" applyAlignment="1">
      <alignment vertical="center"/>
    </xf>
    <xf numFmtId="42" fontId="19" fillId="2" borderId="34" xfId="0" applyNumberFormat="1" applyFont="1" applyFill="1" applyBorder="1" applyAlignment="1">
      <alignment vertical="center"/>
    </xf>
    <xf numFmtId="0" fontId="0" fillId="0" borderId="0" xfId="0" applyAlignment="1">
      <alignment vertical="center"/>
    </xf>
    <xf numFmtId="44" fontId="0" fillId="0" borderId="0" xfId="0" applyNumberFormat="1"/>
    <xf numFmtId="42" fontId="19" fillId="2" borderId="53" xfId="0" applyNumberFormat="1" applyFont="1" applyFill="1" applyBorder="1" applyAlignment="1">
      <alignment horizontal="center" vertical="center"/>
    </xf>
    <xf numFmtId="44" fontId="0" fillId="3" borderId="44" xfId="0" applyNumberFormat="1" applyFill="1" applyBorder="1"/>
    <xf numFmtId="44" fontId="0" fillId="3" borderId="1" xfId="0" applyNumberFormat="1" applyFill="1" applyBorder="1"/>
    <xf numFmtId="42" fontId="0" fillId="3" borderId="1" xfId="0" applyNumberFormat="1" applyFill="1" applyBorder="1"/>
    <xf numFmtId="42" fontId="0" fillId="3" borderId="48" xfId="0" applyNumberFormat="1" applyFill="1" applyBorder="1"/>
    <xf numFmtId="42" fontId="19" fillId="3" borderId="45" xfId="0" applyNumberFormat="1" applyFont="1" applyFill="1" applyBorder="1"/>
    <xf numFmtId="42" fontId="19" fillId="2" borderId="31" xfId="0" applyNumberFormat="1" applyFont="1" applyFill="1" applyBorder="1" applyAlignment="1">
      <alignment vertical="center"/>
    </xf>
    <xf numFmtId="0" fontId="40" fillId="8" borderId="31" xfId="0" applyFont="1" applyFill="1" applyBorder="1" applyAlignment="1">
      <alignment horizontal="center" vertical="center" wrapText="1"/>
    </xf>
    <xf numFmtId="0" fontId="17" fillId="7" borderId="50" xfId="0" applyFont="1" applyFill="1" applyBorder="1" applyAlignment="1">
      <alignment horizontal="center" vertical="center"/>
    </xf>
    <xf numFmtId="0" fontId="17" fillId="7" borderId="44" xfId="0" applyFont="1" applyFill="1" applyBorder="1" applyAlignment="1">
      <alignment horizontal="center" vertical="center"/>
    </xf>
    <xf numFmtId="0" fontId="17" fillId="7" borderId="46" xfId="0" applyFont="1" applyFill="1" applyBorder="1" applyAlignment="1">
      <alignment horizontal="center" vertical="center"/>
    </xf>
    <xf numFmtId="42" fontId="19" fillId="2" borderId="56" xfId="0" applyNumberFormat="1" applyFont="1" applyFill="1" applyBorder="1" applyAlignment="1">
      <alignment horizontal="center" vertical="center"/>
    </xf>
    <xf numFmtId="44" fontId="19" fillId="3" borderId="9" xfId="0" applyNumberFormat="1" applyFont="1" applyFill="1" applyBorder="1" applyAlignment="1">
      <alignment horizontal="right"/>
    </xf>
    <xf numFmtId="44" fontId="19" fillId="3" borderId="2" xfId="0" applyNumberFormat="1" applyFont="1" applyFill="1" applyBorder="1" applyAlignment="1">
      <alignment horizontal="right"/>
    </xf>
    <xf numFmtId="44" fontId="0" fillId="3" borderId="4" xfId="0" applyNumberFormat="1" applyFill="1" applyBorder="1"/>
    <xf numFmtId="42" fontId="19" fillId="3" borderId="3" xfId="0" applyNumberFormat="1" applyFont="1" applyFill="1" applyBorder="1"/>
    <xf numFmtId="42" fontId="0" fillId="3" borderId="45" xfId="0" applyNumberFormat="1" applyFill="1" applyBorder="1"/>
    <xf numFmtId="42" fontId="19" fillId="0" borderId="0" xfId="0" applyNumberFormat="1" applyFont="1" applyFill="1" applyBorder="1" applyAlignment="1">
      <alignment horizontal="center" vertical="center"/>
    </xf>
    <xf numFmtId="44" fontId="0" fillId="0" borderId="0" xfId="0" applyNumberFormat="1" applyFill="1" applyBorder="1"/>
    <xf numFmtId="42" fontId="0" fillId="0" borderId="0" xfId="0" applyNumberFormat="1" applyFill="1" applyBorder="1"/>
    <xf numFmtId="42" fontId="19" fillId="0" borderId="0" xfId="0" applyNumberFormat="1" applyFont="1" applyFill="1" applyBorder="1"/>
    <xf numFmtId="0" fontId="0" fillId="0" borderId="0" xfId="0" applyFill="1" applyBorder="1" applyAlignment="1">
      <alignment vertical="center"/>
    </xf>
    <xf numFmtId="42" fontId="19" fillId="0" borderId="0" xfId="0" applyNumberFormat="1" applyFont="1" applyFill="1" applyBorder="1" applyAlignment="1">
      <alignment vertical="center"/>
    </xf>
    <xf numFmtId="0" fontId="28"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0" fillId="0" borderId="0" xfId="0" applyFill="1" applyBorder="1" applyAlignment="1">
      <alignment horizontal="center"/>
    </xf>
    <xf numFmtId="0" fontId="38" fillId="0"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44" fontId="41" fillId="0" borderId="0" xfId="0" applyNumberFormat="1" applyFont="1" applyFill="1" applyBorder="1" applyAlignment="1">
      <alignment horizontal="center" vertical="center" wrapText="1"/>
    </xf>
    <xf numFmtId="164" fontId="0" fillId="12" borderId="3" xfId="0" applyNumberFormat="1" applyFill="1" applyBorder="1" applyAlignment="1" applyProtection="1">
      <alignment horizontal="center" vertical="center"/>
      <protection locked="0"/>
    </xf>
    <xf numFmtId="164" fontId="0" fillId="12" borderId="48" xfId="0" applyNumberFormat="1" applyFill="1" applyBorder="1" applyAlignment="1" applyProtection="1">
      <alignment horizontal="center" vertical="center"/>
      <protection locked="0"/>
    </xf>
    <xf numFmtId="0" fontId="0" fillId="0" borderId="0" xfId="0" applyAlignment="1" applyProtection="1">
      <alignment vertical="center"/>
      <protection hidden="1"/>
    </xf>
    <xf numFmtId="43" fontId="0" fillId="0" borderId="0" xfId="0" applyNumberFormat="1" applyProtection="1">
      <protection hidden="1"/>
    </xf>
    <xf numFmtId="0" fontId="45" fillId="5" borderId="1" xfId="0" applyFont="1" applyFill="1" applyBorder="1" applyAlignment="1" applyProtection="1">
      <alignment horizontal="center"/>
      <protection locked="0" hidden="1"/>
    </xf>
    <xf numFmtId="0" fontId="0" fillId="0" borderId="0" xfId="0" applyAlignment="1" applyProtection="1">
      <alignment horizontal="center" vertical="top"/>
      <protection hidden="1"/>
    </xf>
    <xf numFmtId="0" fontId="49" fillId="23" borderId="43" xfId="0" applyFont="1" applyFill="1" applyBorder="1" applyAlignment="1" applyProtection="1">
      <alignment horizontal="center" vertical="center" wrapText="1"/>
      <protection hidden="1"/>
    </xf>
    <xf numFmtId="43" fontId="49" fillId="23" borderId="19" xfId="0" applyNumberFormat="1" applyFont="1" applyFill="1" applyBorder="1" applyAlignment="1" applyProtection="1">
      <alignment horizontal="center" vertical="center" wrapText="1"/>
      <protection hidden="1"/>
    </xf>
    <xf numFmtId="43" fontId="49" fillId="23" borderId="28" xfId="0" applyNumberFormat="1" applyFont="1" applyFill="1" applyBorder="1" applyAlignment="1" applyProtection="1">
      <alignment horizontal="center" vertical="center" wrapText="1"/>
      <protection hidden="1"/>
    </xf>
    <xf numFmtId="0" fontId="12" fillId="24" borderId="19" xfId="0" applyFont="1" applyFill="1" applyBorder="1" applyAlignment="1" applyProtection="1">
      <alignment horizontal="center" vertical="center" wrapText="1"/>
      <protection hidden="1"/>
    </xf>
    <xf numFmtId="0" fontId="49" fillId="24" borderId="19" xfId="0" applyFont="1" applyFill="1" applyBorder="1" applyAlignment="1" applyProtection="1">
      <alignment vertical="center" wrapText="1"/>
      <protection hidden="1"/>
    </xf>
    <xf numFmtId="42" fontId="12" fillId="25" borderId="19" xfId="0" applyNumberFormat="1" applyFont="1" applyFill="1" applyBorder="1" applyAlignment="1">
      <alignment horizontal="center" vertical="center" wrapText="1"/>
    </xf>
    <xf numFmtId="42" fontId="12" fillId="2" borderId="28" xfId="0" applyNumberFormat="1" applyFont="1" applyFill="1" applyBorder="1" applyAlignment="1" applyProtection="1">
      <alignment horizontal="center" vertical="center" wrapText="1"/>
      <protection hidden="1"/>
    </xf>
    <xf numFmtId="0" fontId="12" fillId="24" borderId="28" xfId="0" applyFont="1" applyFill="1" applyBorder="1" applyAlignment="1" applyProtection="1">
      <alignment horizontal="center" vertical="center" wrapText="1"/>
      <protection hidden="1"/>
    </xf>
    <xf numFmtId="0" fontId="12" fillId="23" borderId="19" xfId="0" applyFont="1" applyFill="1" applyBorder="1" applyAlignment="1" applyProtection="1">
      <alignment horizontal="center" vertical="center" wrapText="1"/>
      <protection hidden="1"/>
    </xf>
    <xf numFmtId="0" fontId="12" fillId="24" borderId="19" xfId="0" applyFont="1" applyFill="1" applyBorder="1" applyAlignment="1" applyProtection="1">
      <alignment vertical="center" wrapText="1"/>
      <protection hidden="1"/>
    </xf>
    <xf numFmtId="42" fontId="12" fillId="2" borderId="19" xfId="0" applyNumberFormat="1" applyFont="1" applyFill="1" applyBorder="1" applyAlignment="1" applyProtection="1">
      <alignment horizontal="center" vertical="center" wrapText="1"/>
      <protection hidden="1"/>
    </xf>
    <xf numFmtId="0" fontId="12" fillId="23" borderId="11" xfId="0" applyFont="1" applyFill="1" applyBorder="1" applyAlignment="1" applyProtection="1">
      <alignment horizontal="center" vertical="center" wrapText="1"/>
      <protection hidden="1"/>
    </xf>
    <xf numFmtId="42" fontId="12" fillId="25" borderId="19" xfId="0" quotePrefix="1" applyNumberFormat="1" applyFont="1" applyFill="1" applyBorder="1" applyAlignment="1">
      <alignment horizontal="center" vertical="center" wrapText="1"/>
    </xf>
    <xf numFmtId="0" fontId="12" fillId="24" borderId="60" xfId="0" applyFont="1" applyFill="1" applyBorder="1" applyAlignment="1" applyProtection="1">
      <alignment horizontal="center" vertical="center" wrapText="1"/>
      <protection hidden="1"/>
    </xf>
    <xf numFmtId="0" fontId="49" fillId="24" borderId="60" xfId="0" applyFont="1" applyFill="1" applyBorder="1" applyAlignment="1" applyProtection="1">
      <alignment vertical="center" wrapText="1"/>
      <protection hidden="1"/>
    </xf>
    <xf numFmtId="0" fontId="12" fillId="23" borderId="60" xfId="0" applyFont="1" applyFill="1" applyBorder="1" applyAlignment="1" applyProtection="1">
      <alignment horizontal="center" vertical="center" wrapText="1"/>
      <protection hidden="1"/>
    </xf>
    <xf numFmtId="42" fontId="12" fillId="2" borderId="60" xfId="0" applyNumberFormat="1" applyFont="1" applyFill="1" applyBorder="1" applyAlignment="1" applyProtection="1">
      <alignment horizontal="center" vertical="center" wrapText="1"/>
      <protection hidden="1"/>
    </xf>
    <xf numFmtId="42" fontId="12" fillId="2" borderId="61" xfId="0" applyNumberFormat="1" applyFont="1" applyFill="1" applyBorder="1" applyAlignment="1" applyProtection="1">
      <alignment horizontal="center" vertical="center" wrapText="1"/>
      <protection hidden="1"/>
    </xf>
    <xf numFmtId="42" fontId="12" fillId="16" borderId="19" xfId="0" applyNumberFormat="1" applyFont="1" applyFill="1" applyBorder="1" applyAlignment="1" applyProtection="1">
      <alignment horizontal="center" vertical="center" wrapText="1"/>
      <protection hidden="1"/>
    </xf>
    <xf numFmtId="42" fontId="12" fillId="16" borderId="28" xfId="0" applyNumberFormat="1" applyFont="1" applyFill="1" applyBorder="1" applyAlignment="1" applyProtection="1">
      <alignment horizontal="center" vertical="center" wrapText="1"/>
      <protection hidden="1"/>
    </xf>
    <xf numFmtId="0" fontId="12" fillId="24" borderId="62" xfId="0" applyFont="1" applyFill="1" applyBorder="1" applyAlignment="1" applyProtection="1">
      <alignment horizontal="center" vertical="center" wrapText="1"/>
      <protection hidden="1"/>
    </xf>
    <xf numFmtId="0" fontId="49" fillId="24" borderId="62" xfId="0" applyFont="1" applyFill="1" applyBorder="1" applyAlignment="1" applyProtection="1">
      <alignment vertical="center" wrapText="1"/>
      <protection hidden="1"/>
    </xf>
    <xf numFmtId="42" fontId="12" fillId="25" borderId="62" xfId="0" applyNumberFormat="1" applyFont="1" applyFill="1" applyBorder="1" applyAlignment="1">
      <alignment horizontal="center" vertical="center" wrapText="1"/>
    </xf>
    <xf numFmtId="42" fontId="12" fillId="2" borderId="63" xfId="0" applyNumberFormat="1" applyFont="1" applyFill="1" applyBorder="1" applyAlignment="1" applyProtection="1">
      <alignment horizontal="center" vertical="center" wrapText="1"/>
      <protection hidden="1"/>
    </xf>
    <xf numFmtId="0" fontId="19" fillId="2" borderId="43" xfId="0" applyFont="1" applyFill="1" applyBorder="1" applyAlignment="1" applyProtection="1">
      <alignment horizontal="center" vertical="center"/>
      <protection hidden="1"/>
    </xf>
    <xf numFmtId="0" fontId="12" fillId="24" borderId="15" xfId="0" applyFont="1" applyFill="1" applyBorder="1" applyAlignment="1" applyProtection="1">
      <alignment horizontal="center" vertical="center" wrapText="1"/>
      <protection hidden="1"/>
    </xf>
    <xf numFmtId="0" fontId="49" fillId="24" borderId="15" xfId="0" applyFont="1" applyFill="1" applyBorder="1" applyAlignment="1" applyProtection="1">
      <alignment vertical="center" wrapText="1"/>
      <protection hidden="1"/>
    </xf>
    <xf numFmtId="0" fontId="12" fillId="23" borderId="15" xfId="0" applyFont="1" applyFill="1" applyBorder="1" applyAlignment="1" applyProtection="1">
      <alignment horizontal="center" vertical="center" wrapText="1"/>
      <protection hidden="1"/>
    </xf>
    <xf numFmtId="42" fontId="12" fillId="2" borderId="15" xfId="0" applyNumberFormat="1" applyFont="1" applyFill="1" applyBorder="1" applyAlignment="1" applyProtection="1">
      <alignment horizontal="center" vertical="center" wrapText="1"/>
      <protection hidden="1"/>
    </xf>
    <xf numFmtId="42" fontId="12" fillId="2" borderId="34" xfId="0" applyNumberFormat="1" applyFont="1" applyFill="1" applyBorder="1" applyAlignment="1" applyProtection="1">
      <alignment horizontal="center" vertical="center" wrapText="1"/>
      <protection hidden="1"/>
    </xf>
    <xf numFmtId="0" fontId="33" fillId="0" borderId="43" xfId="0" applyFont="1" applyBorder="1" applyAlignment="1" applyProtection="1">
      <alignment horizontal="center" vertical="center"/>
      <protection hidden="1"/>
    </xf>
    <xf numFmtId="0" fontId="0" fillId="0" borderId="0" xfId="0" applyAlignment="1" applyProtection="1">
      <alignment horizontal="left"/>
      <protection hidden="1"/>
    </xf>
    <xf numFmtId="0" fontId="40" fillId="8" borderId="34" xfId="0" applyFont="1" applyFill="1" applyBorder="1" applyAlignment="1">
      <alignment horizontal="center" vertical="center" wrapText="1"/>
    </xf>
    <xf numFmtId="0" fontId="40" fillId="8" borderId="27" xfId="0" applyFont="1" applyFill="1" applyBorder="1" applyAlignment="1">
      <alignment horizontal="center" vertical="center" wrapText="1"/>
    </xf>
    <xf numFmtId="44" fontId="41" fillId="13" borderId="34" xfId="0" applyNumberFormat="1" applyFont="1" applyFill="1" applyBorder="1" applyAlignment="1">
      <alignment horizontal="center" vertical="center" wrapText="1"/>
    </xf>
    <xf numFmtId="0" fontId="0" fillId="0" borderId="0" xfId="0" applyBorder="1" applyProtection="1">
      <protection hidden="1"/>
    </xf>
    <xf numFmtId="0" fontId="11" fillId="0" borderId="0" xfId="0" applyFont="1" applyFill="1" applyBorder="1" applyAlignment="1">
      <alignment horizontal="left" vertical="center" wrapText="1"/>
    </xf>
    <xf numFmtId="0" fontId="24" fillId="0" borderId="0" xfId="0" applyFont="1" applyBorder="1" applyProtection="1">
      <protection hidden="1"/>
    </xf>
    <xf numFmtId="0" fontId="27" fillId="0" borderId="0" xfId="0" applyFont="1" applyBorder="1" applyAlignment="1" applyProtection="1">
      <alignment vertical="center"/>
      <protection hidden="1"/>
    </xf>
    <xf numFmtId="0" fontId="14" fillId="0" borderId="33" xfId="0" applyFont="1" applyBorder="1" applyAlignment="1" applyProtection="1">
      <alignment vertical="center" wrapText="1"/>
      <protection hidden="1"/>
    </xf>
    <xf numFmtId="164" fontId="0" fillId="12" borderId="52" xfId="0" applyNumberFormat="1" applyFill="1" applyBorder="1" applyAlignment="1" applyProtection="1">
      <alignment horizontal="center" vertical="center"/>
      <protection locked="0"/>
    </xf>
    <xf numFmtId="0" fontId="0" fillId="31" borderId="15" xfId="0" applyFill="1" applyBorder="1" applyAlignment="1">
      <alignment vertical="center"/>
    </xf>
    <xf numFmtId="0" fontId="0" fillId="31" borderId="27" xfId="0" applyFill="1" applyBorder="1" applyAlignment="1">
      <alignment vertical="center"/>
    </xf>
    <xf numFmtId="0" fontId="0" fillId="0" borderId="0" xfId="0" applyAlignment="1">
      <alignment horizontal="left" wrapText="1"/>
    </xf>
    <xf numFmtId="0" fontId="62" fillId="12" borderId="42" xfId="4" applyFill="1" applyBorder="1" applyAlignment="1" applyProtection="1">
      <alignment horizontal="center" vertical="center"/>
      <protection locked="0" hidden="1"/>
    </xf>
    <xf numFmtId="0" fontId="1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0" fillId="0" borderId="0" xfId="0" applyFont="1" applyFill="1" applyAlignment="1"/>
    <xf numFmtId="0" fontId="3" fillId="0" borderId="0" xfId="0" applyFont="1" applyFill="1" applyAlignment="1"/>
    <xf numFmtId="0" fontId="3" fillId="0" borderId="0" xfId="0" applyFont="1" applyBorder="1" applyAlignment="1">
      <alignment wrapText="1"/>
    </xf>
    <xf numFmtId="0" fontId="20" fillId="0" borderId="0" xfId="0" applyFont="1" applyFill="1" applyBorder="1" applyAlignment="1">
      <alignment horizontal="left" vertical="center" wrapText="1"/>
    </xf>
    <xf numFmtId="0" fontId="19" fillId="0" borderId="0" xfId="0" applyFont="1" applyAlignment="1" applyProtection="1">
      <alignment vertical="center"/>
      <protection hidden="1"/>
    </xf>
    <xf numFmtId="0" fontId="44" fillId="0" borderId="1" xfId="0" applyFont="1" applyBorder="1" applyAlignment="1" applyProtection="1">
      <alignment horizontal="left" vertical="center"/>
      <protection locked="0" hidden="1"/>
    </xf>
    <xf numFmtId="0" fontId="44" fillId="0" borderId="0" xfId="0" applyFont="1" applyAlignment="1" applyProtection="1">
      <alignment horizontal="left"/>
      <protection hidden="1"/>
    </xf>
    <xf numFmtId="0" fontId="19" fillId="0" borderId="0" xfId="0" applyFont="1" applyAlignment="1" applyProtection="1">
      <alignment horizontal="right" vertical="center"/>
      <protection hidden="1"/>
    </xf>
    <xf numFmtId="0" fontId="46" fillId="0" borderId="0" xfId="0" applyFont="1" applyProtection="1">
      <protection hidden="1"/>
    </xf>
    <xf numFmtId="0" fontId="19" fillId="0" borderId="0" xfId="0" applyFont="1" applyAlignment="1" applyProtection="1">
      <alignment horizontal="center" vertical="top"/>
      <protection hidden="1"/>
    </xf>
    <xf numFmtId="0" fontId="47" fillId="0" borderId="0" xfId="0" applyFont="1" applyAlignment="1" applyProtection="1">
      <alignment horizontal="center" vertical="center"/>
      <protection hidden="1"/>
    </xf>
    <xf numFmtId="0" fontId="48" fillId="0" borderId="0" xfId="0" applyFont="1" applyAlignment="1" applyProtection="1">
      <alignment horizontal="center" vertical="top"/>
      <protection hidden="1"/>
    </xf>
    <xf numFmtId="0" fontId="46" fillId="0" borderId="0" xfId="0" applyFont="1" applyAlignment="1" applyProtection="1">
      <alignment horizontal="center" vertical="top"/>
      <protection hidden="1"/>
    </xf>
    <xf numFmtId="0" fontId="46" fillId="0" borderId="0" xfId="0" applyFont="1" applyAlignment="1" applyProtection="1">
      <alignment horizontal="left"/>
      <protection hidden="1"/>
    </xf>
    <xf numFmtId="42" fontId="31" fillId="25" borderId="19" xfId="0" applyNumberFormat="1" applyFont="1" applyFill="1" applyBorder="1" applyAlignment="1">
      <alignment horizontal="center" vertical="center" wrapText="1"/>
    </xf>
    <xf numFmtId="0" fontId="40" fillId="8" borderId="31" xfId="0" applyFont="1" applyFill="1" applyBorder="1" applyAlignment="1">
      <alignment horizontal="center" vertical="center" wrapText="1"/>
    </xf>
    <xf numFmtId="42" fontId="19"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40" fillId="8" borderId="34" xfId="0" applyFont="1" applyFill="1" applyBorder="1" applyAlignment="1" applyProtection="1">
      <alignment horizontal="center" vertical="center" wrapText="1"/>
    </xf>
    <xf numFmtId="0" fontId="40" fillId="8" borderId="27" xfId="0" applyFont="1" applyFill="1" applyBorder="1" applyAlignment="1" applyProtection="1">
      <alignment horizontal="center" vertical="center" wrapText="1"/>
    </xf>
    <xf numFmtId="44" fontId="41" fillId="13" borderId="34" xfId="0" applyNumberFormat="1" applyFont="1" applyFill="1" applyBorder="1" applyAlignment="1" applyProtection="1">
      <alignment horizontal="center" vertical="center" wrapText="1"/>
    </xf>
    <xf numFmtId="0" fontId="5" fillId="12" borderId="44" xfId="0" applyFont="1" applyFill="1" applyBorder="1" applyAlignment="1" applyProtection="1">
      <alignment horizontal="center" vertical="center" wrapText="1"/>
      <protection locked="0"/>
    </xf>
    <xf numFmtId="0" fontId="0" fillId="12" borderId="1" xfId="0" applyFill="1" applyBorder="1" applyAlignment="1" applyProtection="1">
      <alignment horizontal="center" vertical="center"/>
      <protection locked="0"/>
    </xf>
    <xf numFmtId="42" fontId="0" fillId="12" borderId="1" xfId="0" applyNumberFormat="1" applyFill="1" applyBorder="1" applyAlignment="1" applyProtection="1">
      <alignment horizontal="center" vertical="center"/>
      <protection locked="0"/>
    </xf>
    <xf numFmtId="42" fontId="0" fillId="12" borderId="3" xfId="0" applyNumberFormat="1" applyFill="1" applyBorder="1" applyAlignment="1" applyProtection="1">
      <alignment horizontal="center" vertical="center"/>
      <protection locked="0"/>
    </xf>
    <xf numFmtId="0" fontId="0" fillId="12" borderId="44" xfId="0" applyFill="1" applyBorder="1" applyAlignment="1" applyProtection="1">
      <alignment horizontal="center" vertical="center" wrapText="1"/>
      <protection locked="0"/>
    </xf>
    <xf numFmtId="0" fontId="0" fillId="12" borderId="46" xfId="0" applyFill="1" applyBorder="1" applyAlignment="1" applyProtection="1">
      <alignment horizontal="center" vertical="center" wrapText="1"/>
      <protection locked="0"/>
    </xf>
    <xf numFmtId="0" fontId="0" fillId="12" borderId="47" xfId="0" applyFill="1" applyBorder="1" applyAlignment="1" applyProtection="1">
      <alignment horizontal="center" vertical="center"/>
      <protection locked="0"/>
    </xf>
    <xf numFmtId="42" fontId="0" fillId="12" borderId="47" xfId="0" applyNumberFormat="1" applyFill="1" applyBorder="1" applyAlignment="1" applyProtection="1">
      <alignment horizontal="center" vertical="center"/>
      <protection locked="0"/>
    </xf>
    <xf numFmtId="42" fontId="0" fillId="12" borderId="48" xfId="0" applyNumberFormat="1" applyFill="1" applyBorder="1" applyAlignment="1" applyProtection="1">
      <alignment horizontal="center" vertical="center"/>
      <protection locked="0"/>
    </xf>
    <xf numFmtId="0" fontId="5" fillId="12" borderId="50" xfId="0" applyFont="1" applyFill="1" applyBorder="1" applyAlignment="1" applyProtection="1">
      <alignment horizontal="center" vertical="center" wrapText="1"/>
      <protection locked="0"/>
    </xf>
    <xf numFmtId="0" fontId="0" fillId="12" borderId="51" xfId="0" applyFill="1" applyBorder="1" applyAlignment="1" applyProtection="1">
      <alignment horizontal="center" vertical="center"/>
      <protection locked="0"/>
    </xf>
    <xf numFmtId="42" fontId="0" fillId="12" borderId="51" xfId="0" applyNumberFormat="1" applyFill="1" applyBorder="1" applyAlignment="1" applyProtection="1">
      <alignment horizontal="center" vertical="center"/>
      <protection locked="0"/>
    </xf>
    <xf numFmtId="42" fontId="0" fillId="12" borderId="52" xfId="0" applyNumberFormat="1" applyFill="1" applyBorder="1" applyAlignment="1" applyProtection="1">
      <alignment horizontal="center" vertical="center"/>
      <protection locked="0"/>
    </xf>
    <xf numFmtId="0" fontId="5" fillId="12" borderId="1" xfId="0" applyFont="1" applyFill="1" applyBorder="1" applyAlignment="1" applyProtection="1">
      <alignment horizontal="center" vertical="center"/>
      <protection locked="0"/>
    </xf>
    <xf numFmtId="42" fontId="5" fillId="12" borderId="1" xfId="0" applyNumberFormat="1" applyFont="1" applyFill="1" applyBorder="1" applyAlignment="1" applyProtection="1">
      <alignment horizontal="center" vertical="center"/>
      <protection locked="0"/>
    </xf>
    <xf numFmtId="42" fontId="0" fillId="12" borderId="4" xfId="0" applyNumberFormat="1" applyFill="1" applyBorder="1" applyAlignment="1" applyProtection="1">
      <alignment horizontal="center" vertical="center"/>
      <protection locked="0"/>
    </xf>
    <xf numFmtId="42" fontId="65" fillId="12" borderId="1" xfId="0" applyNumberFormat="1" applyFont="1" applyFill="1" applyBorder="1" applyAlignment="1" applyProtection="1">
      <alignment horizontal="center" vertical="center"/>
      <protection locked="0"/>
    </xf>
    <xf numFmtId="42" fontId="65" fillId="12" borderId="47" xfId="0" applyNumberFormat="1" applyFont="1" applyFill="1" applyBorder="1" applyAlignment="1" applyProtection="1">
      <alignment horizontal="center" vertical="center"/>
      <protection locked="0"/>
    </xf>
    <xf numFmtId="42" fontId="5" fillId="12" borderId="47" xfId="0" applyNumberFormat="1" applyFont="1" applyFill="1" applyBorder="1" applyAlignment="1" applyProtection="1">
      <alignment horizontal="center" vertical="center"/>
      <protection locked="0"/>
    </xf>
    <xf numFmtId="0" fontId="0" fillId="12" borderId="1" xfId="0" applyFill="1" applyBorder="1" applyAlignment="1" applyProtection="1">
      <alignment horizontal="center" vertical="center" wrapText="1"/>
      <protection locked="0"/>
    </xf>
    <xf numFmtId="37" fontId="0" fillId="12" borderId="1" xfId="0" applyNumberFormat="1" applyFill="1" applyBorder="1" applyAlignment="1" applyProtection="1">
      <alignment horizontal="center" vertical="center"/>
      <protection locked="0"/>
    </xf>
    <xf numFmtId="0" fontId="5" fillId="12" borderId="51" xfId="0" applyFont="1" applyFill="1" applyBorder="1" applyAlignment="1" applyProtection="1">
      <alignment horizontal="center" vertical="center" wrapText="1"/>
      <protection locked="0"/>
    </xf>
    <xf numFmtId="0" fontId="5" fillId="12" borderId="51" xfId="0" applyFont="1" applyFill="1" applyBorder="1" applyAlignment="1" applyProtection="1">
      <alignment horizontal="center" vertical="center"/>
      <protection locked="0"/>
    </xf>
    <xf numFmtId="6" fontId="0" fillId="12" borderId="1" xfId="0" applyNumberFormat="1" applyFill="1" applyBorder="1" applyAlignment="1" applyProtection="1">
      <alignment horizontal="center" vertical="center"/>
      <protection locked="0"/>
    </xf>
    <xf numFmtId="0" fontId="5" fillId="12" borderId="1" xfId="0" applyFont="1" applyFill="1" applyBorder="1" applyAlignment="1" applyProtection="1">
      <alignment horizontal="center" vertical="center" wrapText="1"/>
      <protection locked="0"/>
    </xf>
    <xf numFmtId="0" fontId="0" fillId="12" borderId="50" xfId="0" applyFill="1" applyBorder="1" applyAlignment="1" applyProtection="1">
      <alignment horizontal="center" vertical="center" wrapText="1"/>
      <protection locked="0"/>
    </xf>
    <xf numFmtId="0" fontId="0" fillId="12" borderId="51" xfId="0" applyFill="1" applyBorder="1" applyAlignment="1" applyProtection="1">
      <alignment horizontal="center" vertical="center" wrapText="1"/>
      <protection locked="0"/>
    </xf>
    <xf numFmtId="0" fontId="0" fillId="12" borderId="47" xfId="0" applyFill="1" applyBorder="1" applyAlignment="1" applyProtection="1">
      <alignment horizontal="center" vertical="center" wrapText="1"/>
      <protection locked="0"/>
    </xf>
    <xf numFmtId="37" fontId="0" fillId="12" borderId="47" xfId="0" applyNumberFormat="1" applyFill="1" applyBorder="1" applyAlignment="1" applyProtection="1">
      <alignment horizontal="center" vertical="center"/>
      <protection locked="0"/>
    </xf>
    <xf numFmtId="0" fontId="0" fillId="0" borderId="0" xfId="0" applyFill="1" applyBorder="1" applyAlignment="1" applyProtection="1">
      <alignment horizontal="left" vertical="top"/>
    </xf>
    <xf numFmtId="0" fontId="0" fillId="0" borderId="0" xfId="0" applyProtection="1"/>
    <xf numFmtId="0" fontId="0" fillId="0" borderId="11" xfId="0" applyBorder="1" applyAlignment="1" applyProtection="1">
      <alignment horizontal="center" vertical="center" wrapText="1"/>
    </xf>
    <xf numFmtId="0" fontId="0" fillId="0" borderId="0" xfId="0" applyBorder="1" applyAlignment="1" applyProtection="1"/>
    <xf numFmtId="0" fontId="0" fillId="0" borderId="27" xfId="0" applyFill="1" applyBorder="1" applyAlignment="1" applyProtection="1">
      <alignment horizontal="left" vertical="top"/>
    </xf>
    <xf numFmtId="0" fontId="40" fillId="14" borderId="28" xfId="0" applyFont="1" applyFill="1" applyBorder="1" applyAlignment="1" applyProtection="1">
      <alignment horizontal="center"/>
    </xf>
    <xf numFmtId="0" fontId="40" fillId="14" borderId="34" xfId="0" applyFont="1" applyFill="1" applyBorder="1" applyAlignment="1" applyProtection="1">
      <alignment horizontal="center"/>
    </xf>
    <xf numFmtId="0" fontId="17" fillId="8" borderId="34" xfId="0" applyFont="1" applyFill="1" applyBorder="1" applyAlignment="1" applyProtection="1">
      <alignment horizontal="center" vertical="center"/>
    </xf>
    <xf numFmtId="42" fontId="0" fillId="20" borderId="50" xfId="0" applyNumberFormat="1" applyFill="1" applyBorder="1" applyAlignment="1" applyProtection="1">
      <alignment horizontal="center" vertical="center" wrapText="1"/>
    </xf>
    <xf numFmtId="42" fontId="0" fillId="20" borderId="51" xfId="0" applyNumberFormat="1" applyFill="1" applyBorder="1" applyAlignment="1" applyProtection="1">
      <alignment horizontal="center" vertical="center"/>
    </xf>
    <xf numFmtId="42" fontId="0" fillId="20" borderId="51" xfId="1" applyNumberFormat="1" applyFont="1" applyFill="1" applyBorder="1" applyAlignment="1" applyProtection="1">
      <alignment horizontal="center" vertical="center"/>
    </xf>
    <xf numFmtId="165" fontId="0" fillId="0" borderId="0" xfId="0" applyNumberFormat="1" applyFill="1" applyBorder="1" applyAlignment="1" applyProtection="1">
      <alignment horizontal="left" vertical="top"/>
    </xf>
    <xf numFmtId="0" fontId="17" fillId="8" borderId="43" xfId="0" applyFont="1" applyFill="1" applyBorder="1" applyAlignment="1" applyProtection="1">
      <alignment horizontal="center" vertical="center"/>
    </xf>
    <xf numFmtId="42" fontId="0" fillId="20" borderId="44" xfId="0" applyNumberFormat="1" applyFill="1" applyBorder="1" applyAlignment="1" applyProtection="1">
      <alignment horizontal="center" vertical="center" wrapText="1"/>
    </xf>
    <xf numFmtId="42" fontId="0" fillId="20" borderId="1" xfId="0" applyNumberFormat="1" applyFill="1" applyBorder="1" applyAlignment="1" applyProtection="1">
      <alignment horizontal="center" vertical="center"/>
    </xf>
    <xf numFmtId="42" fontId="0" fillId="20" borderId="1" xfId="1" applyNumberFormat="1" applyFont="1" applyFill="1" applyBorder="1" applyAlignment="1" applyProtection="1">
      <alignment horizontal="center" vertical="center"/>
    </xf>
    <xf numFmtId="0" fontId="17" fillId="8" borderId="43" xfId="0" applyFont="1" applyFill="1" applyBorder="1" applyAlignment="1" applyProtection="1">
      <alignment horizontal="center" vertical="center" wrapText="1"/>
    </xf>
    <xf numFmtId="0" fontId="40" fillId="8" borderId="43" xfId="0" applyFont="1" applyFill="1" applyBorder="1" applyAlignment="1" applyProtection="1">
      <alignment horizontal="center" vertical="center" wrapText="1"/>
    </xf>
    <xf numFmtId="0" fontId="40" fillId="8" borderId="32" xfId="0" applyFont="1" applyFill="1" applyBorder="1" applyAlignment="1" applyProtection="1">
      <alignment horizontal="center" vertical="center" wrapText="1"/>
    </xf>
    <xf numFmtId="0" fontId="41" fillId="13" borderId="43" xfId="0" applyFont="1" applyFill="1" applyBorder="1" applyAlignment="1" applyProtection="1">
      <alignment horizontal="center" vertical="center" wrapText="1"/>
    </xf>
    <xf numFmtId="0" fontId="17" fillId="8" borderId="28" xfId="0" applyFont="1" applyFill="1" applyBorder="1" applyAlignment="1" applyProtection="1">
      <alignment horizontal="center" vertical="center"/>
    </xf>
    <xf numFmtId="42" fontId="0" fillId="20" borderId="46" xfId="0" applyNumberFormat="1" applyFill="1" applyBorder="1" applyAlignment="1" applyProtection="1">
      <alignment horizontal="center" vertical="center" wrapText="1"/>
    </xf>
    <xf numFmtId="42" fontId="0" fillId="20" borderId="47" xfId="0" applyNumberFormat="1" applyFill="1" applyBorder="1" applyAlignment="1" applyProtection="1">
      <alignment horizontal="center" vertical="center"/>
    </xf>
    <xf numFmtId="42" fontId="19" fillId="2" borderId="45" xfId="0" applyNumberFormat="1" applyFont="1" applyFill="1" applyBorder="1" applyAlignment="1" applyProtection="1">
      <alignment horizontal="center" vertical="center"/>
    </xf>
    <xf numFmtId="44" fontId="0" fillId="3" borderId="19" xfId="0" applyNumberFormat="1" applyFill="1" applyBorder="1" applyProtection="1"/>
    <xf numFmtId="44" fontId="0" fillId="3" borderId="57" xfId="0" applyNumberFormat="1" applyFill="1" applyBorder="1" applyProtection="1"/>
    <xf numFmtId="44" fontId="0" fillId="3" borderId="58" xfId="0" applyNumberFormat="1" applyFill="1" applyBorder="1" applyProtection="1"/>
    <xf numFmtId="42" fontId="0" fillId="3" borderId="58" xfId="0" applyNumberFormat="1" applyFill="1" applyBorder="1" applyProtection="1"/>
    <xf numFmtId="39" fontId="0" fillId="3" borderId="58" xfId="0" applyNumberFormat="1" applyFill="1" applyBorder="1" applyProtection="1"/>
    <xf numFmtId="44" fontId="41" fillId="13" borderId="43" xfId="0" applyNumberFormat="1" applyFont="1" applyFill="1" applyBorder="1" applyAlignment="1" applyProtection="1">
      <alignment horizontal="center" vertical="center" wrapText="1"/>
    </xf>
    <xf numFmtId="0" fontId="28" fillId="30" borderId="31" xfId="0" applyFont="1" applyFill="1" applyBorder="1" applyAlignment="1" applyProtection="1">
      <alignment horizontal="center" vertical="center"/>
    </xf>
    <xf numFmtId="0" fontId="28" fillId="30" borderId="32" xfId="0" applyFont="1" applyFill="1" applyBorder="1" applyAlignment="1" applyProtection="1">
      <alignment horizontal="center" vertical="center"/>
    </xf>
    <xf numFmtId="42" fontId="19" fillId="2" borderId="53" xfId="0"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42" fontId="0" fillId="0" borderId="0" xfId="0" applyNumberFormat="1" applyFill="1" applyBorder="1" applyAlignment="1" applyProtection="1">
      <alignment horizontal="center" vertical="center" wrapText="1"/>
    </xf>
    <xf numFmtId="42" fontId="0" fillId="0" borderId="0" xfId="0" applyNumberFormat="1" applyFill="1" applyBorder="1" applyAlignment="1" applyProtection="1">
      <alignment horizontal="center" vertical="center"/>
    </xf>
    <xf numFmtId="42" fontId="0" fillId="0" borderId="0" xfId="1" applyNumberFormat="1" applyFont="1"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44" fontId="0" fillId="0" borderId="0" xfId="0" applyNumberFormat="1" applyFill="1" applyBorder="1" applyProtection="1"/>
    <xf numFmtId="42" fontId="0" fillId="0" borderId="0" xfId="0" applyNumberFormat="1" applyFill="1" applyBorder="1" applyProtection="1"/>
    <xf numFmtId="39" fontId="0" fillId="0" borderId="0" xfId="0" applyNumberFormat="1" applyFill="1" applyBorder="1" applyProtection="1"/>
    <xf numFmtId="0" fontId="28" fillId="0" borderId="0" xfId="0" applyFont="1" applyFill="1" applyBorder="1" applyAlignment="1" applyProtection="1">
      <alignment horizontal="center" vertical="center"/>
    </xf>
    <xf numFmtId="0" fontId="0" fillId="18" borderId="12" xfId="0" applyFill="1" applyBorder="1" applyAlignment="1" applyProtection="1">
      <alignment horizontal="center" vertical="center" wrapText="1"/>
    </xf>
    <xf numFmtId="0" fontId="0" fillId="18" borderId="54" xfId="0" applyFill="1" applyBorder="1" applyAlignment="1" applyProtection="1">
      <alignment horizontal="center" vertical="center" wrapText="1"/>
    </xf>
    <xf numFmtId="0" fontId="0" fillId="18" borderId="54" xfId="0" applyFill="1" applyBorder="1" applyAlignment="1" applyProtection="1">
      <alignment horizontal="center" vertical="center"/>
    </xf>
    <xf numFmtId="42" fontId="0" fillId="18" borderId="54" xfId="0" applyNumberFormat="1" applyFill="1" applyBorder="1" applyAlignment="1" applyProtection="1">
      <alignment horizontal="center" vertical="center"/>
    </xf>
    <xf numFmtId="42" fontId="19" fillId="3" borderId="30" xfId="0" applyNumberFormat="1" applyFont="1" applyFill="1" applyBorder="1" applyAlignment="1" applyProtection="1">
      <alignment horizontal="center" vertical="center"/>
    </xf>
    <xf numFmtId="44" fontId="0" fillId="3" borderId="44" xfId="0" applyNumberFormat="1" applyFill="1" applyBorder="1" applyProtection="1"/>
    <xf numFmtId="44" fontId="0" fillId="3" borderId="1" xfId="0" applyNumberFormat="1" applyFill="1" applyBorder="1" applyProtection="1"/>
    <xf numFmtId="37" fontId="0" fillId="3" borderId="1" xfId="0" applyNumberFormat="1" applyFill="1" applyBorder="1" applyProtection="1"/>
    <xf numFmtId="42" fontId="0" fillId="3" borderId="1" xfId="0" applyNumberFormat="1" applyFill="1" applyBorder="1" applyProtection="1"/>
    <xf numFmtId="42" fontId="0" fillId="3" borderId="3" xfId="0" applyNumberFormat="1" applyFill="1" applyBorder="1" applyProtection="1"/>
    <xf numFmtId="42" fontId="19" fillId="3" borderId="45" xfId="0" applyNumberFormat="1" applyFont="1" applyFill="1" applyBorder="1" applyProtection="1"/>
    <xf numFmtId="42" fontId="19" fillId="18" borderId="43" xfId="0" applyNumberFormat="1" applyFont="1" applyFill="1" applyBorder="1" applyAlignment="1" applyProtection="1">
      <alignment horizontal="center" vertical="center"/>
    </xf>
    <xf numFmtId="0" fontId="0" fillId="31" borderId="15" xfId="0" applyFill="1" applyBorder="1" applyAlignment="1" applyProtection="1">
      <alignment vertical="center"/>
    </xf>
    <xf numFmtId="0" fontId="0" fillId="14" borderId="27" xfId="0" applyFill="1" applyBorder="1" applyAlignment="1" applyProtection="1">
      <alignment vertical="center"/>
    </xf>
    <xf numFmtId="42" fontId="19" fillId="2" borderId="49" xfId="0" applyNumberFormat="1" applyFont="1" applyFill="1" applyBorder="1" applyAlignment="1" applyProtection="1">
      <alignment vertical="center"/>
    </xf>
    <xf numFmtId="42" fontId="19" fillId="2" borderId="15" xfId="0" applyNumberFormat="1" applyFont="1" applyFill="1" applyBorder="1" applyAlignment="1" applyProtection="1">
      <alignment vertical="center"/>
    </xf>
    <xf numFmtId="42" fontId="19" fillId="2" borderId="34" xfId="0" applyNumberFormat="1" applyFont="1" applyFill="1" applyBorder="1" applyAlignment="1" applyProtection="1">
      <alignment vertical="center"/>
    </xf>
    <xf numFmtId="0" fontId="0" fillId="0" borderId="29" xfId="0" applyFill="1" applyBorder="1" applyAlignment="1" applyProtection="1">
      <alignment horizontal="left" vertical="top"/>
    </xf>
    <xf numFmtId="42" fontId="19" fillId="2" borderId="59" xfId="0" applyNumberFormat="1" applyFont="1" applyFill="1" applyBorder="1" applyAlignment="1" applyProtection="1">
      <alignment vertical="center"/>
    </xf>
    <xf numFmtId="0" fontId="0" fillId="31" borderId="27" xfId="0" applyFill="1" applyBorder="1" applyAlignment="1" applyProtection="1">
      <alignment vertical="center"/>
    </xf>
    <xf numFmtId="42" fontId="19" fillId="2" borderId="56" xfId="0" applyNumberFormat="1" applyFont="1" applyFill="1" applyBorder="1" applyAlignment="1" applyProtection="1">
      <alignment horizontal="center" vertical="center"/>
    </xf>
    <xf numFmtId="43" fontId="0" fillId="3" borderId="1" xfId="0" applyNumberFormat="1" applyFill="1" applyBorder="1" applyProtection="1"/>
    <xf numFmtId="0" fontId="28" fillId="14" borderId="27" xfId="0" applyFont="1" applyFill="1" applyBorder="1" applyAlignment="1" applyProtection="1">
      <alignment horizontal="center" vertical="center"/>
    </xf>
    <xf numFmtId="0" fontId="28" fillId="14" borderId="16" xfId="0" applyFont="1" applyFill="1" applyBorder="1" applyAlignment="1" applyProtection="1">
      <alignment horizontal="center" vertical="center"/>
    </xf>
    <xf numFmtId="0" fontId="0" fillId="0" borderId="29" xfId="0" applyBorder="1" applyProtection="1"/>
    <xf numFmtId="0" fontId="44" fillId="0" borderId="1" xfId="0" applyFont="1" applyBorder="1" applyAlignment="1" applyProtection="1">
      <alignment horizontal="left" vertical="center"/>
      <protection hidden="1"/>
    </xf>
    <xf numFmtId="0" fontId="0" fillId="0" borderId="0" xfId="0" applyFill="1" applyBorder="1" applyAlignment="1" applyProtection="1">
      <alignment horizontal="center"/>
    </xf>
    <xf numFmtId="44" fontId="0" fillId="0" borderId="0" xfId="0" applyNumberFormat="1" applyProtection="1"/>
    <xf numFmtId="0" fontId="38" fillId="0" borderId="0" xfId="0" applyFont="1" applyFill="1" applyBorder="1" applyAlignment="1" applyProtection="1">
      <alignment horizontal="center" vertical="center" wrapText="1"/>
    </xf>
    <xf numFmtId="0" fontId="29" fillId="0" borderId="0" xfId="0" applyFont="1" applyProtection="1"/>
    <xf numFmtId="0" fontId="28" fillId="0" borderId="0" xfId="0" applyFont="1" applyFill="1" applyBorder="1" applyAlignment="1" applyProtection="1">
      <alignment horizontal="center" vertical="center" wrapText="1"/>
    </xf>
    <xf numFmtId="0" fontId="19" fillId="0" borderId="0" xfId="0" applyFont="1" applyProtection="1"/>
    <xf numFmtId="0" fontId="40" fillId="8" borderId="31" xfId="0" applyFont="1" applyFill="1" applyBorder="1" applyAlignment="1" applyProtection="1">
      <alignment horizontal="center" vertical="center" wrapText="1"/>
    </xf>
    <xf numFmtId="0" fontId="39" fillId="0" borderId="0" xfId="0" applyFont="1" applyProtection="1"/>
    <xf numFmtId="0" fontId="31" fillId="0" borderId="0" xfId="0" applyFont="1" applyFill="1" applyBorder="1" applyAlignment="1" applyProtection="1">
      <alignment horizontal="center" vertical="center" wrapText="1"/>
    </xf>
    <xf numFmtId="0" fontId="0" fillId="0" borderId="0" xfId="0" applyAlignment="1" applyProtection="1">
      <alignment horizontal="left" wrapText="1"/>
    </xf>
    <xf numFmtId="0" fontId="42" fillId="0" borderId="0" xfId="0" applyFont="1" applyFill="1" applyBorder="1" applyAlignment="1" applyProtection="1">
      <alignment horizontal="left" vertical="center" wrapText="1"/>
    </xf>
    <xf numFmtId="44" fontId="41" fillId="0" borderId="0" xfId="0" applyNumberFormat="1" applyFont="1" applyFill="1" applyBorder="1" applyAlignment="1" applyProtection="1">
      <alignment horizontal="center" vertical="center" wrapText="1"/>
    </xf>
    <xf numFmtId="0" fontId="40" fillId="0" borderId="0" xfId="0" applyFont="1" applyAlignment="1" applyProtection="1">
      <alignment horizontal="center"/>
    </xf>
    <xf numFmtId="42" fontId="19"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17" fillId="7" borderId="50" xfId="0" applyFont="1" applyFill="1" applyBorder="1" applyAlignment="1" applyProtection="1">
      <alignment horizontal="center" vertical="center"/>
    </xf>
    <xf numFmtId="0" fontId="17" fillId="7" borderId="44" xfId="0" applyFont="1" applyFill="1" applyBorder="1" applyAlignment="1" applyProtection="1">
      <alignment horizontal="center" vertical="center"/>
    </xf>
    <xf numFmtId="0" fontId="17" fillId="7" borderId="46" xfId="0" applyFont="1" applyFill="1" applyBorder="1" applyAlignment="1" applyProtection="1">
      <alignment horizontal="center" vertical="center"/>
    </xf>
    <xf numFmtId="44" fontId="0" fillId="3" borderId="44" xfId="0" applyNumberFormat="1" applyFill="1" applyBorder="1" applyAlignment="1" applyProtection="1">
      <alignment horizontal="center" vertical="center"/>
    </xf>
    <xf numFmtId="42" fontId="0" fillId="3" borderId="1" xfId="0" applyNumberFormat="1" applyFill="1" applyBorder="1" applyAlignment="1" applyProtection="1">
      <alignment horizontal="center" vertical="center"/>
    </xf>
    <xf numFmtId="42" fontId="0" fillId="3" borderId="3" xfId="0" applyNumberFormat="1" applyFill="1" applyBorder="1" applyAlignment="1" applyProtection="1">
      <alignment horizontal="center" vertical="center"/>
    </xf>
    <xf numFmtId="42" fontId="19" fillId="3" borderId="45" xfId="0" applyNumberFormat="1" applyFont="1" applyFill="1" applyBorder="1" applyAlignment="1" applyProtection="1">
      <alignment horizontal="center" vertical="center"/>
    </xf>
    <xf numFmtId="42" fontId="0" fillId="3" borderId="48" xfId="0" applyNumberFormat="1" applyFill="1" applyBorder="1" applyProtection="1"/>
    <xf numFmtId="44" fontId="19" fillId="3" borderId="9" xfId="0" applyNumberFormat="1" applyFont="1" applyFill="1" applyBorder="1" applyAlignment="1" applyProtection="1">
      <alignment horizontal="right"/>
    </xf>
    <xf numFmtId="44" fontId="19" fillId="3" borderId="2" xfId="0" applyNumberFormat="1" applyFont="1" applyFill="1" applyBorder="1" applyAlignment="1" applyProtection="1">
      <alignment horizontal="right"/>
    </xf>
    <xf numFmtId="44" fontId="0" fillId="3" borderId="4" xfId="0" applyNumberFormat="1" applyFill="1" applyBorder="1" applyProtection="1"/>
    <xf numFmtId="42" fontId="19" fillId="3" borderId="3" xfId="0" applyNumberFormat="1" applyFont="1" applyFill="1" applyBorder="1" applyProtection="1"/>
    <xf numFmtId="42" fontId="0" fillId="3" borderId="45" xfId="0" applyNumberFormat="1" applyFill="1" applyBorder="1" applyProtection="1"/>
    <xf numFmtId="42" fontId="19" fillId="2" borderId="31" xfId="0" applyNumberFormat="1" applyFont="1" applyFill="1" applyBorder="1" applyAlignment="1" applyProtection="1">
      <alignment vertical="center"/>
    </xf>
    <xf numFmtId="44" fontId="0" fillId="0" borderId="0" xfId="0" applyNumberFormat="1" applyAlignment="1" applyProtection="1">
      <alignment horizontal="center" vertical="center"/>
    </xf>
    <xf numFmtId="42" fontId="19" fillId="0" borderId="0" xfId="0" applyNumberFormat="1" applyFont="1" applyFill="1" applyBorder="1" applyAlignment="1" applyProtection="1">
      <alignment vertical="center"/>
    </xf>
    <xf numFmtId="0" fontId="0" fillId="0" borderId="0" xfId="0" applyAlignment="1" applyProtection="1">
      <alignment vertical="center"/>
    </xf>
    <xf numFmtId="0" fontId="31" fillId="0" borderId="0" xfId="0" applyFont="1" applyFill="1" applyBorder="1" applyAlignment="1" applyProtection="1">
      <alignment horizontal="left" vertical="center" wrapText="1"/>
    </xf>
    <xf numFmtId="42" fontId="19" fillId="0" borderId="0" xfId="0" applyNumberFormat="1" applyFont="1" applyFill="1" applyBorder="1" applyProtection="1"/>
    <xf numFmtId="0" fontId="0" fillId="0" borderId="0" xfId="0" applyFill="1" applyBorder="1" applyAlignment="1" applyProtection="1">
      <alignment vertical="center"/>
    </xf>
    <xf numFmtId="0" fontId="40" fillId="14" borderId="30" xfId="0" applyFont="1" applyFill="1" applyBorder="1" applyAlignment="1" applyProtection="1">
      <alignment horizontal="center"/>
    </xf>
    <xf numFmtId="0" fontId="0" fillId="0" borderId="0" xfId="0" applyBorder="1" applyProtection="1"/>
    <xf numFmtId="0" fontId="30" fillId="0" borderId="11" xfId="0" applyFont="1" applyBorder="1" applyAlignment="1" applyProtection="1">
      <alignment horizontal="right" vertical="center" wrapText="1"/>
      <protection hidden="1"/>
    </xf>
    <xf numFmtId="0" fontId="30" fillId="0" borderId="0" xfId="0" applyFont="1" applyAlignment="1" applyProtection="1">
      <alignment horizontal="right" vertical="center" wrapText="1"/>
      <protection hidden="1"/>
    </xf>
    <xf numFmtId="0" fontId="16" fillId="0" borderId="11" xfId="0" applyFont="1" applyBorder="1" applyAlignment="1">
      <alignment horizontal="left" vertical="center" wrapText="1"/>
    </xf>
    <xf numFmtId="0" fontId="16" fillId="0" borderId="14" xfId="0" applyFont="1" applyBorder="1" applyAlignment="1">
      <alignment horizontal="left"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11" borderId="11"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2" borderId="12" xfId="0" applyFont="1" applyFill="1" applyBorder="1" applyAlignment="1">
      <alignment horizontal="left" vertical="center" wrapText="1"/>
    </xf>
    <xf numFmtId="0" fontId="11" fillId="12" borderId="13" xfId="0" applyFont="1" applyFill="1" applyBorder="1" applyAlignment="1">
      <alignment horizontal="left" vertical="center" wrapText="1"/>
    </xf>
    <xf numFmtId="0" fontId="22" fillId="0" borderId="11" xfId="0" applyFont="1" applyBorder="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5"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64" fillId="0" borderId="11" xfId="4" applyFont="1" applyBorder="1" applyAlignment="1">
      <alignment horizontal="left" vertical="center" wrapText="1"/>
    </xf>
    <xf numFmtId="0" fontId="62" fillId="0" borderId="14" xfId="4" applyBorder="1" applyAlignment="1">
      <alignment horizontal="left" vertical="center" wrapText="1"/>
    </xf>
    <xf numFmtId="0" fontId="14" fillId="8" borderId="35" xfId="0" applyFont="1" applyFill="1" applyBorder="1" applyAlignment="1" applyProtection="1">
      <alignment horizontal="center" vertical="center"/>
      <protection hidden="1"/>
    </xf>
    <xf numFmtId="0" fontId="14" fillId="8" borderId="36" xfId="0" applyFont="1" applyFill="1" applyBorder="1" applyAlignment="1" applyProtection="1">
      <alignment horizontal="center" vertical="center"/>
      <protection hidden="1"/>
    </xf>
    <xf numFmtId="0" fontId="14" fillId="8" borderId="37" xfId="0" applyFont="1" applyFill="1" applyBorder="1" applyAlignment="1" applyProtection="1">
      <alignment horizontal="center" vertical="center"/>
      <protection hidden="1"/>
    </xf>
    <xf numFmtId="0" fontId="14" fillId="8" borderId="5" xfId="0" applyFont="1" applyFill="1" applyBorder="1" applyAlignment="1" applyProtection="1">
      <alignment horizontal="center" vertical="center"/>
      <protection hidden="1"/>
    </xf>
    <xf numFmtId="0" fontId="14" fillId="8" borderId="6" xfId="0" applyFont="1" applyFill="1" applyBorder="1" applyAlignment="1" applyProtection="1">
      <alignment horizontal="center" vertical="center"/>
      <protection hidden="1"/>
    </xf>
    <xf numFmtId="0" fontId="31" fillId="12" borderId="39" xfId="0" applyFont="1" applyFill="1" applyBorder="1" applyAlignment="1" applyProtection="1">
      <alignment horizontal="center" vertical="center" wrapText="1"/>
      <protection locked="0" hidden="1"/>
    </xf>
    <xf numFmtId="0" fontId="31" fillId="12" borderId="40" xfId="0" applyFont="1" applyFill="1" applyBorder="1" applyAlignment="1" applyProtection="1">
      <alignment horizontal="center" vertical="center" wrapText="1"/>
      <protection locked="0" hidden="1"/>
    </xf>
    <xf numFmtId="0" fontId="31" fillId="12" borderId="41" xfId="0" applyFont="1" applyFill="1" applyBorder="1" applyAlignment="1" applyProtection="1">
      <alignment horizontal="center" vertical="center" wrapText="1"/>
      <protection locked="0" hidden="1"/>
    </xf>
    <xf numFmtId="0" fontId="31" fillId="12" borderId="17" xfId="0" applyFont="1" applyFill="1" applyBorder="1" applyAlignment="1" applyProtection="1">
      <alignment horizontal="center" vertical="center" wrapText="1"/>
      <protection locked="0" hidden="1"/>
    </xf>
    <xf numFmtId="0" fontId="31" fillId="12" borderId="18" xfId="0" applyFont="1" applyFill="1" applyBorder="1" applyAlignment="1" applyProtection="1">
      <alignment horizontal="center" vertical="center" wrapText="1"/>
      <protection locked="0" hidden="1"/>
    </xf>
    <xf numFmtId="0" fontId="0" fillId="12" borderId="39" xfId="0" applyFill="1" applyBorder="1" applyAlignment="1" applyProtection="1">
      <alignment horizontal="center" vertical="center"/>
      <protection locked="0" hidden="1"/>
    </xf>
    <xf numFmtId="0" fontId="0" fillId="12" borderId="40" xfId="0" applyFill="1" applyBorder="1" applyAlignment="1" applyProtection="1">
      <alignment horizontal="center" vertical="center"/>
      <protection locked="0" hidden="1"/>
    </xf>
    <xf numFmtId="0" fontId="0" fillId="12" borderId="41" xfId="0" applyFill="1" applyBorder="1" applyAlignment="1" applyProtection="1">
      <alignment horizontal="center" vertical="center"/>
      <protection locked="0" hidden="1"/>
    </xf>
    <xf numFmtId="0" fontId="0" fillId="12" borderId="17" xfId="0" applyFill="1" applyBorder="1" applyAlignment="1" applyProtection="1">
      <alignment horizontal="center" vertical="center"/>
      <protection locked="0" hidden="1"/>
    </xf>
    <xf numFmtId="0" fontId="0" fillId="12" borderId="18" xfId="0" applyFill="1" applyBorder="1" applyAlignment="1" applyProtection="1">
      <alignment horizontal="center" vertical="center"/>
      <protection locked="0" hidden="1"/>
    </xf>
    <xf numFmtId="0" fontId="14" fillId="8" borderId="35" xfId="0" applyFont="1" applyFill="1" applyBorder="1" applyAlignment="1" applyProtection="1">
      <alignment horizontal="center" vertical="center" wrapText="1"/>
      <protection hidden="1"/>
    </xf>
    <xf numFmtId="0" fontId="14" fillId="8" borderId="36" xfId="0" applyFont="1" applyFill="1" applyBorder="1" applyAlignment="1" applyProtection="1">
      <alignment horizontal="center" vertical="center" wrapText="1"/>
      <protection hidden="1"/>
    </xf>
    <xf numFmtId="0" fontId="14" fillId="8" borderId="37" xfId="0" applyFont="1" applyFill="1" applyBorder="1" applyAlignment="1" applyProtection="1">
      <alignment horizontal="center" vertical="center" wrapText="1"/>
      <protection hidden="1"/>
    </xf>
    <xf numFmtId="0" fontId="14" fillId="8" borderId="5" xfId="0" applyFont="1" applyFill="1" applyBorder="1" applyAlignment="1" applyProtection="1">
      <alignment horizontal="center" vertical="center" wrapText="1"/>
      <protection hidden="1"/>
    </xf>
    <xf numFmtId="0" fontId="14" fillId="8" borderId="6" xfId="0" applyFont="1" applyFill="1" applyBorder="1" applyAlignment="1" applyProtection="1">
      <alignment horizontal="center" vertical="center" wrapText="1"/>
      <protection hidden="1"/>
    </xf>
    <xf numFmtId="0" fontId="62" fillId="12" borderId="39" xfId="4" applyFill="1" applyBorder="1" applyAlignment="1" applyProtection="1">
      <alignment horizontal="center" vertical="center"/>
      <protection locked="0" hidden="1"/>
    </xf>
    <xf numFmtId="0" fontId="31" fillId="12" borderId="40" xfId="0" applyFont="1" applyFill="1" applyBorder="1" applyAlignment="1" applyProtection="1">
      <alignment horizontal="center" vertical="center"/>
      <protection locked="0" hidden="1"/>
    </xf>
    <xf numFmtId="0" fontId="31" fillId="12" borderId="41" xfId="0" applyFont="1" applyFill="1" applyBorder="1" applyAlignment="1" applyProtection="1">
      <alignment horizontal="center" vertical="center"/>
      <protection locked="0" hidden="1"/>
    </xf>
    <xf numFmtId="0" fontId="31" fillId="12" borderId="17" xfId="0" applyFont="1" applyFill="1" applyBorder="1" applyAlignment="1" applyProtection="1">
      <alignment horizontal="center" vertical="center"/>
      <protection locked="0" hidden="1"/>
    </xf>
    <xf numFmtId="0" fontId="31" fillId="12" borderId="18" xfId="0" applyFont="1" applyFill="1" applyBorder="1" applyAlignment="1" applyProtection="1">
      <alignment horizontal="center" vertical="center"/>
      <protection locked="0" hidden="1"/>
    </xf>
    <xf numFmtId="0" fontId="9" fillId="8" borderId="35" xfId="0" applyFont="1" applyFill="1" applyBorder="1" applyAlignment="1" applyProtection="1">
      <alignment horizontal="center" vertical="center"/>
      <protection hidden="1"/>
    </xf>
    <xf numFmtId="0" fontId="9" fillId="8" borderId="36" xfId="0" applyFont="1" applyFill="1" applyBorder="1" applyAlignment="1" applyProtection="1">
      <alignment horizontal="center" vertical="center"/>
      <protection hidden="1"/>
    </xf>
    <xf numFmtId="0" fontId="9" fillId="8" borderId="37" xfId="0" applyFont="1" applyFill="1" applyBorder="1" applyAlignment="1" applyProtection="1">
      <alignment horizontal="center" vertical="center"/>
      <protection hidden="1"/>
    </xf>
    <xf numFmtId="0" fontId="9" fillId="8" borderId="5" xfId="0" applyFont="1" applyFill="1" applyBorder="1" applyAlignment="1" applyProtection="1">
      <alignment horizontal="center" vertical="center"/>
      <protection hidden="1"/>
    </xf>
    <xf numFmtId="0" fontId="9" fillId="8" borderId="6" xfId="0" applyFont="1" applyFill="1" applyBorder="1" applyAlignment="1" applyProtection="1">
      <alignment horizontal="center" vertical="center"/>
      <protection hidden="1"/>
    </xf>
    <xf numFmtId="0" fontId="7" fillId="0" borderId="21"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26" fillId="8" borderId="24" xfId="0" applyFont="1" applyFill="1" applyBorder="1" applyAlignment="1" applyProtection="1">
      <alignment horizontal="center" vertical="center" wrapText="1"/>
      <protection hidden="1"/>
    </xf>
    <xf numFmtId="0" fontId="26" fillId="8" borderId="25" xfId="0" applyFont="1" applyFill="1" applyBorder="1" applyAlignment="1" applyProtection="1">
      <alignment horizontal="center" vertical="center" wrapText="1"/>
      <protection hidden="1"/>
    </xf>
    <xf numFmtId="0" fontId="26" fillId="8" borderId="26" xfId="0" applyFont="1" applyFill="1" applyBorder="1" applyAlignment="1" applyProtection="1">
      <alignment horizontal="center" vertical="center" wrapText="1"/>
      <protection hidden="1"/>
    </xf>
    <xf numFmtId="0" fontId="14" fillId="0" borderId="31" xfId="0" applyFont="1" applyBorder="1" applyAlignment="1" applyProtection="1">
      <alignment horizontal="right" vertical="center" wrapText="1"/>
      <protection hidden="1"/>
    </xf>
    <xf numFmtId="0" fontId="14" fillId="0" borderId="32" xfId="0" applyFont="1" applyBorder="1" applyAlignment="1" applyProtection="1">
      <alignment horizontal="right" vertical="center" wrapText="1"/>
      <protection hidden="1"/>
    </xf>
    <xf numFmtId="0" fontId="14" fillId="0" borderId="32" xfId="0" applyFont="1" applyBorder="1" applyAlignment="1" applyProtection="1">
      <alignment horizontal="center" vertical="center" wrapText="1"/>
      <protection hidden="1"/>
    </xf>
    <xf numFmtId="0" fontId="28" fillId="8" borderId="15" xfId="0" applyFont="1" applyFill="1" applyBorder="1" applyAlignment="1" applyProtection="1">
      <alignment horizontal="center" vertical="center" wrapText="1"/>
      <protection hidden="1"/>
    </xf>
    <xf numFmtId="0" fontId="28" fillId="8" borderId="27" xfId="0" applyFont="1" applyFill="1" applyBorder="1" applyAlignment="1" applyProtection="1">
      <alignment horizontal="center" vertical="center"/>
      <protection hidden="1"/>
    </xf>
    <xf numFmtId="0" fontId="28" fillId="8" borderId="16" xfId="0" applyFont="1" applyFill="1" applyBorder="1" applyAlignment="1" applyProtection="1">
      <alignment horizontal="center" vertical="center"/>
      <protection hidden="1"/>
    </xf>
    <xf numFmtId="0" fontId="29" fillId="12" borderId="15" xfId="0" applyFont="1" applyFill="1" applyBorder="1" applyAlignment="1" applyProtection="1">
      <alignment horizontal="center" vertical="center"/>
      <protection locked="0" hidden="1"/>
    </xf>
    <xf numFmtId="0" fontId="29" fillId="12" borderId="27" xfId="0" applyFont="1" applyFill="1" applyBorder="1" applyAlignment="1" applyProtection="1">
      <alignment horizontal="center" vertical="center"/>
      <protection locked="0" hidden="1"/>
    </xf>
    <xf numFmtId="0" fontId="29" fillId="12" borderId="16" xfId="0" applyFont="1" applyFill="1" applyBorder="1" applyAlignment="1" applyProtection="1">
      <alignment horizontal="center" vertical="center"/>
      <protection locked="0" hidden="1"/>
    </xf>
    <xf numFmtId="0" fontId="37" fillId="12" borderId="31" xfId="0" applyFont="1" applyFill="1" applyBorder="1" applyAlignment="1" applyProtection="1">
      <alignment horizontal="center" vertical="center" wrapText="1"/>
      <protection locked="0" hidden="1"/>
    </xf>
    <xf numFmtId="0" fontId="37" fillId="12" borderId="32" xfId="0" applyFont="1" applyFill="1" applyBorder="1" applyAlignment="1" applyProtection="1">
      <alignment horizontal="center" vertical="center" wrapText="1"/>
      <protection locked="0" hidden="1"/>
    </xf>
    <xf numFmtId="0" fontId="37" fillId="12" borderId="33" xfId="0" applyFont="1" applyFill="1" applyBorder="1" applyAlignment="1" applyProtection="1">
      <alignment horizontal="center" vertical="center" wrapText="1"/>
      <protection locked="0" hidden="1"/>
    </xf>
    <xf numFmtId="0" fontId="14" fillId="8" borderId="31" xfId="0" applyFont="1" applyFill="1" applyBorder="1" applyAlignment="1" applyProtection="1">
      <alignment horizontal="center" vertical="center" wrapText="1"/>
      <protection hidden="1"/>
    </xf>
    <xf numFmtId="0" fontId="14" fillId="8" borderId="32" xfId="0" applyFont="1" applyFill="1" applyBorder="1" applyAlignment="1" applyProtection="1">
      <alignment horizontal="center" vertical="center" wrapText="1"/>
      <protection hidden="1"/>
    </xf>
    <xf numFmtId="0" fontId="14" fillId="8" borderId="33" xfId="0" applyFont="1" applyFill="1" applyBorder="1" applyAlignment="1" applyProtection="1">
      <alignment horizontal="center" vertical="center" wrapText="1"/>
      <protection hidden="1"/>
    </xf>
    <xf numFmtId="0" fontId="14" fillId="12" borderId="31" xfId="0" applyFont="1" applyFill="1" applyBorder="1" applyAlignment="1" applyProtection="1">
      <alignment horizontal="center" vertical="center"/>
      <protection locked="0" hidden="1"/>
    </xf>
    <xf numFmtId="0" fontId="14" fillId="12" borderId="32" xfId="0" applyFont="1" applyFill="1" applyBorder="1" applyAlignment="1" applyProtection="1">
      <alignment horizontal="center" vertical="center"/>
      <protection locked="0" hidden="1"/>
    </xf>
    <xf numFmtId="0" fontId="14" fillId="12" borderId="33" xfId="0" applyFont="1" applyFill="1" applyBorder="1" applyAlignment="1" applyProtection="1">
      <alignment horizontal="center" vertical="center"/>
      <protection locked="0" hidden="1"/>
    </xf>
    <xf numFmtId="0" fontId="14" fillId="12" borderId="15" xfId="0" applyFont="1" applyFill="1" applyBorder="1" applyAlignment="1" applyProtection="1">
      <alignment horizontal="center" vertical="center"/>
      <protection locked="0" hidden="1"/>
    </xf>
    <xf numFmtId="0" fontId="14" fillId="12" borderId="27" xfId="0" applyFont="1" applyFill="1" applyBorder="1" applyAlignment="1" applyProtection="1">
      <alignment horizontal="center" vertical="center"/>
      <protection locked="0" hidden="1"/>
    </xf>
    <xf numFmtId="0" fontId="14" fillId="12" borderId="16" xfId="0" applyFont="1" applyFill="1" applyBorder="1" applyAlignment="1" applyProtection="1">
      <alignment horizontal="center" vertical="center"/>
      <protection locked="0" hidden="1"/>
    </xf>
    <xf numFmtId="0" fontId="31" fillId="0" borderId="27" xfId="0" applyFont="1" applyBorder="1" applyAlignment="1" applyProtection="1">
      <alignment horizontal="center"/>
      <protection hidden="1"/>
    </xf>
    <xf numFmtId="0" fontId="31" fillId="0" borderId="0" xfId="0" applyFont="1" applyAlignment="1" applyProtection="1">
      <alignment horizontal="center"/>
      <protection hidden="1"/>
    </xf>
    <xf numFmtId="0" fontId="31" fillId="0" borderId="14" xfId="0" applyFont="1" applyBorder="1" applyAlignment="1" applyProtection="1">
      <alignment horizontal="center"/>
      <protection hidden="1"/>
    </xf>
    <xf numFmtId="0" fontId="0" fillId="0" borderId="32" xfId="0" applyBorder="1"/>
    <xf numFmtId="0" fontId="55" fillId="8" borderId="19" xfId="0" applyFont="1" applyFill="1" applyBorder="1" applyAlignment="1" applyProtection="1">
      <alignment horizontal="center" vertical="center" wrapText="1"/>
    </xf>
    <xf numFmtId="0" fontId="55" fillId="8" borderId="29" xfId="0" applyFont="1" applyFill="1" applyBorder="1" applyAlignment="1" applyProtection="1">
      <alignment horizontal="center" vertical="center" wrapText="1"/>
    </xf>
    <xf numFmtId="0" fontId="55" fillId="8" borderId="20" xfId="0" applyFont="1" applyFill="1" applyBorder="1" applyAlignment="1" applyProtection="1">
      <alignment horizontal="center" vertical="center" wrapText="1"/>
    </xf>
    <xf numFmtId="0" fontId="0" fillId="0" borderId="0" xfId="0" applyAlignment="1">
      <alignment horizontal="center"/>
    </xf>
    <xf numFmtId="0" fontId="40" fillId="8" borderId="31"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0" fillId="0" borderId="1" xfId="0"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38" fillId="0" borderId="19" xfId="0" applyFont="1" applyBorder="1" applyAlignment="1" applyProtection="1">
      <alignment horizontal="center" vertical="center" wrapText="1"/>
    </xf>
    <xf numFmtId="0" fontId="38" fillId="0" borderId="29" xfId="0" applyFont="1" applyBorder="1" applyAlignment="1" applyProtection="1">
      <alignment horizontal="center" vertical="center" wrapText="1"/>
    </xf>
    <xf numFmtId="0" fontId="38" fillId="0" borderId="20" xfId="0" applyFont="1" applyBorder="1" applyAlignment="1" applyProtection="1">
      <alignment horizontal="center" vertical="center" wrapText="1"/>
    </xf>
    <xf numFmtId="0" fontId="28" fillId="29" borderId="19" xfId="0" applyFont="1" applyFill="1" applyBorder="1" applyAlignment="1" applyProtection="1">
      <alignment horizontal="center" vertical="center" wrapText="1"/>
    </xf>
    <xf numFmtId="0" fontId="28" fillId="29" borderId="29" xfId="0" applyFont="1" applyFill="1" applyBorder="1" applyAlignment="1" applyProtection="1">
      <alignment horizontal="center" vertical="center" wrapText="1"/>
    </xf>
    <xf numFmtId="0" fontId="28" fillId="29" borderId="20" xfId="0" applyFont="1" applyFill="1" applyBorder="1" applyAlignment="1" applyProtection="1">
      <alignment horizontal="center" vertical="center" wrapText="1"/>
    </xf>
    <xf numFmtId="0" fontId="28" fillId="29" borderId="15" xfId="0" applyFont="1" applyFill="1" applyBorder="1" applyAlignment="1" applyProtection="1">
      <alignment horizontal="center" vertical="center" wrapText="1"/>
    </xf>
    <xf numFmtId="0" fontId="28" fillId="29" borderId="27" xfId="0" applyFont="1" applyFill="1" applyBorder="1" applyAlignment="1" applyProtection="1">
      <alignment horizontal="center" vertical="center" wrapText="1"/>
    </xf>
    <xf numFmtId="0" fontId="28" fillId="29" borderId="16" xfId="0" applyFont="1" applyFill="1" applyBorder="1" applyAlignment="1" applyProtection="1">
      <alignment horizontal="center" vertical="center" wrapText="1"/>
    </xf>
    <xf numFmtId="0" fontId="52" fillId="12" borderId="19" xfId="0" applyFont="1" applyFill="1" applyBorder="1" applyAlignment="1" applyProtection="1">
      <alignment horizontal="left" vertical="top" wrapText="1"/>
      <protection locked="0"/>
    </xf>
    <xf numFmtId="0" fontId="52" fillId="12" borderId="29" xfId="0" applyFont="1" applyFill="1" applyBorder="1" applyAlignment="1" applyProtection="1">
      <alignment horizontal="left" vertical="top" wrapText="1"/>
      <protection locked="0"/>
    </xf>
    <xf numFmtId="0" fontId="52" fillId="12" borderId="20" xfId="0" applyFont="1" applyFill="1" applyBorder="1" applyAlignment="1" applyProtection="1">
      <alignment horizontal="left" vertical="top" wrapText="1"/>
      <protection locked="0"/>
    </xf>
    <xf numFmtId="0" fontId="52" fillId="12" borderId="11" xfId="0" applyFont="1" applyFill="1" applyBorder="1" applyAlignment="1" applyProtection="1">
      <alignment horizontal="left" vertical="top" wrapText="1"/>
      <protection locked="0"/>
    </xf>
    <xf numFmtId="0" fontId="52" fillId="12" borderId="0" xfId="0" applyFont="1" applyFill="1" applyBorder="1" applyAlignment="1" applyProtection="1">
      <alignment horizontal="left" vertical="top" wrapText="1"/>
      <protection locked="0"/>
    </xf>
    <xf numFmtId="0" fontId="52" fillId="12" borderId="14" xfId="0" applyFont="1" applyFill="1" applyBorder="1" applyAlignment="1" applyProtection="1">
      <alignment horizontal="left" vertical="top" wrapText="1"/>
      <protection locked="0"/>
    </xf>
    <xf numFmtId="0" fontId="52" fillId="12" borderId="15" xfId="0" applyFont="1" applyFill="1" applyBorder="1" applyAlignment="1" applyProtection="1">
      <alignment horizontal="left" vertical="top" wrapText="1"/>
      <protection locked="0"/>
    </xf>
    <xf numFmtId="0" fontId="52" fillId="12" borderId="27" xfId="0" applyFont="1" applyFill="1" applyBorder="1" applyAlignment="1" applyProtection="1">
      <alignment horizontal="left" vertical="top" wrapText="1"/>
      <protection locked="0"/>
    </xf>
    <xf numFmtId="0" fontId="52" fillId="12" borderId="16" xfId="0" applyFont="1" applyFill="1" applyBorder="1" applyAlignment="1" applyProtection="1">
      <alignment horizontal="left" vertical="top" wrapText="1"/>
      <protection locked="0"/>
    </xf>
    <xf numFmtId="0" fontId="0" fillId="0" borderId="27" xfId="0" applyBorder="1" applyAlignment="1">
      <alignment horizontal="center"/>
    </xf>
    <xf numFmtId="0" fontId="4" fillId="0" borderId="1" xfId="0" applyFont="1" applyBorder="1" applyAlignment="1">
      <alignment horizontal="left" vertical="top" wrapText="1"/>
    </xf>
    <xf numFmtId="0" fontId="28" fillId="28" borderId="19" xfId="0" applyFont="1" applyFill="1" applyBorder="1" applyAlignment="1" applyProtection="1">
      <alignment horizontal="center" vertical="center" wrapText="1"/>
    </xf>
    <xf numFmtId="0" fontId="28" fillId="28" borderId="29" xfId="0" applyFont="1" applyFill="1" applyBorder="1" applyAlignment="1" applyProtection="1">
      <alignment horizontal="center" vertical="center" wrapText="1"/>
    </xf>
    <xf numFmtId="0" fontId="28" fillId="28" borderId="20" xfId="0" applyFont="1" applyFill="1" applyBorder="1" applyAlignment="1" applyProtection="1">
      <alignment horizontal="center" vertical="center" wrapText="1"/>
    </xf>
    <xf numFmtId="0" fontId="28" fillId="28" borderId="15" xfId="0" applyFont="1" applyFill="1" applyBorder="1" applyAlignment="1" applyProtection="1">
      <alignment horizontal="center" vertical="center" wrapText="1"/>
    </xf>
    <xf numFmtId="0" fontId="28" fillId="28" borderId="27" xfId="0" applyFont="1" applyFill="1" applyBorder="1" applyAlignment="1" applyProtection="1">
      <alignment horizontal="center" vertical="center" wrapText="1"/>
    </xf>
    <xf numFmtId="0" fontId="28" fillId="28" borderId="16" xfId="0" applyFont="1" applyFill="1" applyBorder="1" applyAlignment="1" applyProtection="1">
      <alignment horizontal="center" vertical="center" wrapText="1"/>
    </xf>
    <xf numFmtId="0" fontId="54" fillId="26" borderId="19" xfId="0" applyFont="1" applyFill="1" applyBorder="1" applyAlignment="1" applyProtection="1">
      <alignment horizontal="center" vertical="center" wrapText="1"/>
    </xf>
    <xf numFmtId="0" fontId="54" fillId="26" borderId="29" xfId="0" applyFont="1" applyFill="1" applyBorder="1" applyAlignment="1" applyProtection="1">
      <alignment horizontal="center" vertical="center" wrapText="1"/>
    </xf>
    <xf numFmtId="0" fontId="54" fillId="26" borderId="20" xfId="0" applyFont="1" applyFill="1" applyBorder="1" applyAlignment="1" applyProtection="1">
      <alignment horizontal="center" vertical="center" wrapText="1"/>
    </xf>
    <xf numFmtId="0" fontId="54" fillId="26" borderId="11" xfId="0" applyFont="1" applyFill="1" applyBorder="1" applyAlignment="1" applyProtection="1">
      <alignment horizontal="center" vertical="center" wrapText="1"/>
    </xf>
    <xf numFmtId="0" fontId="54" fillId="26" borderId="0" xfId="0" applyFont="1" applyFill="1" applyBorder="1" applyAlignment="1" applyProtection="1">
      <alignment horizontal="center" vertical="center" wrapText="1"/>
    </xf>
    <xf numFmtId="0" fontId="54" fillId="26" borderId="14" xfId="0" applyFont="1" applyFill="1" applyBorder="1" applyAlignment="1" applyProtection="1">
      <alignment horizontal="center" vertical="center" wrapText="1"/>
    </xf>
    <xf numFmtId="0" fontId="54" fillId="26" borderId="15" xfId="0" applyFont="1" applyFill="1" applyBorder="1" applyAlignment="1" applyProtection="1">
      <alignment horizontal="center" vertical="center" wrapText="1"/>
    </xf>
    <xf numFmtId="0" fontId="54" fillId="26" borderId="27" xfId="0" applyFont="1" applyFill="1" applyBorder="1" applyAlignment="1" applyProtection="1">
      <alignment horizontal="center" vertical="center" wrapText="1"/>
    </xf>
    <xf numFmtId="0" fontId="54" fillId="26" borderId="16" xfId="0" applyFont="1" applyFill="1" applyBorder="1" applyAlignment="1" applyProtection="1">
      <alignment horizontal="center" vertical="center" wrapText="1"/>
    </xf>
    <xf numFmtId="0" fontId="17" fillId="15" borderId="31" xfId="0" applyFont="1" applyFill="1" applyBorder="1" applyAlignment="1">
      <alignment horizontal="center" vertical="center"/>
    </xf>
    <xf numFmtId="0" fontId="17" fillId="15" borderId="32" xfId="0" applyFont="1" applyFill="1" applyBorder="1" applyAlignment="1">
      <alignment horizontal="center" vertical="center"/>
    </xf>
    <xf numFmtId="0" fontId="17" fillId="15" borderId="33" xfId="0" applyFont="1" applyFill="1" applyBorder="1" applyAlignment="1">
      <alignment horizontal="center" vertical="center"/>
    </xf>
    <xf numFmtId="0" fontId="17" fillId="7" borderId="31" xfId="0" applyFont="1" applyFill="1" applyBorder="1" applyAlignment="1">
      <alignment horizontal="center" vertical="center"/>
    </xf>
    <xf numFmtId="0" fontId="17" fillId="7" borderId="32" xfId="0" applyFont="1" applyFill="1" applyBorder="1" applyAlignment="1">
      <alignment horizontal="center" vertical="center"/>
    </xf>
    <xf numFmtId="0" fontId="17" fillId="7" borderId="33" xfId="0" applyFont="1" applyFill="1" applyBorder="1" applyAlignment="1">
      <alignment horizontal="center" vertical="center"/>
    </xf>
    <xf numFmtId="0" fontId="17" fillId="16" borderId="57" xfId="0" applyFont="1" applyFill="1" applyBorder="1" applyAlignment="1">
      <alignment horizontal="center" vertical="center"/>
    </xf>
    <xf numFmtId="0" fontId="17" fillId="16" borderId="64" xfId="0" applyFont="1" applyFill="1" applyBorder="1" applyAlignment="1">
      <alignment horizontal="center" vertical="center"/>
    </xf>
    <xf numFmtId="0" fontId="17" fillId="16" borderId="49" xfId="0" applyFont="1" applyFill="1" applyBorder="1" applyAlignment="1">
      <alignment horizontal="center" vertical="center"/>
    </xf>
    <xf numFmtId="0" fontId="17" fillId="17" borderId="55" xfId="0" applyFont="1" applyFill="1" applyBorder="1" applyAlignment="1">
      <alignment horizontal="center" vertical="center"/>
    </xf>
    <xf numFmtId="0" fontId="17" fillId="17" borderId="6" xfId="0" applyFont="1" applyFill="1" applyBorder="1" applyAlignment="1">
      <alignment horizontal="center" vertical="center"/>
    </xf>
    <xf numFmtId="0" fontId="17" fillId="17" borderId="3" xfId="0" applyFont="1" applyFill="1" applyBorder="1" applyAlignment="1">
      <alignment horizontal="center" vertical="center"/>
    </xf>
    <xf numFmtId="0" fontId="17" fillId="17" borderId="10"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18" xfId="0" applyFont="1" applyFill="1" applyBorder="1" applyAlignment="1">
      <alignment horizontal="center" vertical="center"/>
    </xf>
    <xf numFmtId="0" fontId="28" fillId="14" borderId="40" xfId="0" applyFont="1" applyFill="1" applyBorder="1" applyAlignment="1">
      <alignment horizontal="center" vertical="center"/>
    </xf>
    <xf numFmtId="0" fontId="28" fillId="14" borderId="18" xfId="0" applyFont="1" applyFill="1" applyBorder="1" applyAlignment="1">
      <alignment horizontal="center" vertical="center"/>
    </xf>
    <xf numFmtId="0" fontId="28" fillId="14" borderId="27" xfId="0" applyFont="1" applyFill="1" applyBorder="1" applyAlignment="1">
      <alignment horizontal="center" vertical="center"/>
    </xf>
    <xf numFmtId="0" fontId="28" fillId="14" borderId="16" xfId="0" applyFont="1" applyFill="1" applyBorder="1" applyAlignment="1">
      <alignment horizontal="center" vertical="center"/>
    </xf>
    <xf numFmtId="0" fontId="28" fillId="27" borderId="19" xfId="0" applyFont="1" applyFill="1" applyBorder="1" applyAlignment="1" applyProtection="1">
      <alignment horizontal="center" vertical="center" wrapText="1"/>
    </xf>
    <xf numFmtId="0" fontId="28" fillId="27" borderId="29" xfId="0" applyFont="1" applyFill="1" applyBorder="1" applyAlignment="1" applyProtection="1">
      <alignment horizontal="center" vertical="center" wrapText="1"/>
    </xf>
    <xf numFmtId="0" fontId="28" fillId="27" borderId="20" xfId="0" applyFont="1" applyFill="1" applyBorder="1" applyAlignment="1" applyProtection="1">
      <alignment horizontal="center" vertical="center" wrapText="1"/>
    </xf>
    <xf numFmtId="0" fontId="28" fillId="27" borderId="15" xfId="0" applyFont="1" applyFill="1" applyBorder="1" applyAlignment="1" applyProtection="1">
      <alignment horizontal="center" vertical="center" wrapText="1"/>
    </xf>
    <xf numFmtId="0" fontId="28" fillId="27" borderId="27" xfId="0" applyFont="1" applyFill="1" applyBorder="1" applyAlignment="1" applyProtection="1">
      <alignment horizontal="center" vertical="center" wrapText="1"/>
    </xf>
    <xf numFmtId="0" fontId="28" fillId="27" borderId="16" xfId="0" applyFont="1" applyFill="1" applyBorder="1" applyAlignment="1" applyProtection="1">
      <alignment horizontal="center" vertical="center" wrapText="1"/>
    </xf>
    <xf numFmtId="0" fontId="17" fillId="12" borderId="3" xfId="0" applyFont="1" applyFill="1" applyBorder="1" applyAlignment="1" applyProtection="1">
      <alignment horizontal="left" vertical="center" wrapText="1"/>
      <protection locked="0"/>
    </xf>
    <xf numFmtId="0" fontId="17" fillId="12" borderId="10" xfId="0" applyFont="1" applyFill="1" applyBorder="1" applyAlignment="1" applyProtection="1">
      <alignment horizontal="left" vertical="center" wrapText="1"/>
      <protection locked="0"/>
    </xf>
    <xf numFmtId="0" fontId="17" fillId="12" borderId="55" xfId="0" applyFont="1" applyFill="1" applyBorder="1" applyAlignment="1" applyProtection="1">
      <alignment horizontal="left" vertical="center" wrapText="1"/>
      <protection locked="0"/>
    </xf>
    <xf numFmtId="0" fontId="17" fillId="12" borderId="6"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center" vertical="center"/>
    </xf>
    <xf numFmtId="42" fontId="19" fillId="0" borderId="0" xfId="0" applyNumberFormat="1" applyFont="1" applyFill="1" applyBorder="1" applyAlignment="1" applyProtection="1">
      <alignment horizontal="center" vertical="center"/>
    </xf>
    <xf numFmtId="42" fontId="19" fillId="0" borderId="0" xfId="0" applyNumberFormat="1" applyFont="1" applyFill="1" applyBorder="1" applyAlignment="1" applyProtection="1">
      <alignment horizontal="center"/>
    </xf>
    <xf numFmtId="0" fontId="38" fillId="0" borderId="31" xfId="0" applyFont="1" applyBorder="1" applyAlignment="1" applyProtection="1">
      <alignment horizontal="center" vertical="center" wrapText="1"/>
    </xf>
    <xf numFmtId="0" fontId="38" fillId="0" borderId="32" xfId="0" applyFont="1" applyBorder="1" applyAlignment="1" applyProtection="1">
      <alignment horizontal="center" vertical="center" wrapText="1"/>
    </xf>
    <xf numFmtId="0" fontId="38" fillId="0" borderId="33" xfId="0" applyFont="1" applyBorder="1" applyAlignment="1" applyProtection="1">
      <alignment horizontal="center" vertical="center" wrapText="1"/>
    </xf>
    <xf numFmtId="0" fontId="28" fillId="14" borderId="40" xfId="0" applyFont="1" applyFill="1" applyBorder="1" applyAlignment="1" applyProtection="1">
      <alignment horizontal="center" vertical="center"/>
    </xf>
    <xf numFmtId="0" fontId="28" fillId="14" borderId="18" xfId="0" applyFont="1" applyFill="1" applyBorder="1" applyAlignment="1" applyProtection="1">
      <alignment horizontal="center" vertical="center"/>
    </xf>
    <xf numFmtId="0" fontId="53" fillId="0" borderId="19" xfId="0" applyFont="1" applyBorder="1" applyAlignment="1" applyProtection="1">
      <alignment horizontal="center" vertical="center" wrapText="1"/>
    </xf>
    <xf numFmtId="0" fontId="53" fillId="0" borderId="29" xfId="0" applyFont="1" applyBorder="1" applyAlignment="1" applyProtection="1">
      <alignment horizontal="center" vertical="center" wrapText="1"/>
    </xf>
    <xf numFmtId="0" fontId="53" fillId="0" borderId="20"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27" xfId="0" applyFont="1" applyBorder="1" applyAlignment="1" applyProtection="1">
      <alignment horizontal="center" vertical="center" wrapText="1"/>
    </xf>
    <xf numFmtId="0" fontId="53" fillId="0" borderId="16"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32" xfId="0" applyFont="1" applyBorder="1" applyAlignment="1" applyProtection="1">
      <alignment horizontal="center" vertical="center" wrapText="1"/>
    </xf>
    <xf numFmtId="0" fontId="31" fillId="0" borderId="33" xfId="0" applyFont="1" applyBorder="1" applyAlignment="1" applyProtection="1">
      <alignment horizontal="center" vertical="center" wrapText="1"/>
    </xf>
    <xf numFmtId="0" fontId="53" fillId="0" borderId="19" xfId="0" applyFont="1" applyBorder="1" applyAlignment="1" applyProtection="1">
      <alignment vertical="center" wrapText="1"/>
    </xf>
    <xf numFmtId="0" fontId="53" fillId="0" borderId="29" xfId="0" applyFont="1" applyBorder="1" applyAlignment="1" applyProtection="1">
      <alignment vertical="center" wrapText="1"/>
    </xf>
    <xf numFmtId="0" fontId="53" fillId="0" borderId="20" xfId="0" applyFont="1" applyBorder="1" applyAlignment="1" applyProtection="1">
      <alignment vertical="center" wrapText="1"/>
    </xf>
    <xf numFmtId="0" fontId="53" fillId="0" borderId="15" xfId="0" applyFont="1" applyBorder="1" applyAlignment="1" applyProtection="1">
      <alignment vertical="center" wrapText="1"/>
    </xf>
    <xf numFmtId="0" fontId="53" fillId="0" borderId="27" xfId="0" applyFont="1" applyBorder="1" applyAlignment="1" applyProtection="1">
      <alignment vertical="center" wrapText="1"/>
    </xf>
    <xf numFmtId="0" fontId="53" fillId="0" borderId="16" xfId="0" applyFont="1" applyBorder="1" applyAlignment="1" applyProtection="1">
      <alignment vertical="center" wrapText="1"/>
    </xf>
    <xf numFmtId="0" fontId="38" fillId="0" borderId="32" xfId="0" applyFont="1" applyFill="1" applyBorder="1" applyAlignment="1" applyProtection="1">
      <alignment horizontal="center" vertical="center" wrapText="1"/>
    </xf>
    <xf numFmtId="0" fontId="28" fillId="15" borderId="19" xfId="0" applyFont="1" applyFill="1" applyBorder="1" applyAlignment="1" applyProtection="1">
      <alignment horizontal="center" vertical="center" wrapText="1"/>
    </xf>
    <xf numFmtId="0" fontId="28" fillId="15" borderId="29" xfId="0" applyFont="1" applyFill="1" applyBorder="1" applyAlignment="1" applyProtection="1">
      <alignment horizontal="center" vertical="center" wrapText="1"/>
    </xf>
    <xf numFmtId="0" fontId="28" fillId="15" borderId="20" xfId="0" applyFont="1" applyFill="1" applyBorder="1" applyAlignment="1" applyProtection="1">
      <alignment horizontal="center" vertical="center" wrapText="1"/>
    </xf>
    <xf numFmtId="0" fontId="28" fillId="15" borderId="15" xfId="0" applyFont="1" applyFill="1" applyBorder="1" applyAlignment="1" applyProtection="1">
      <alignment horizontal="center" vertical="center" wrapText="1"/>
    </xf>
    <xf numFmtId="0" fontId="28" fillId="15" borderId="27" xfId="0" applyFont="1" applyFill="1" applyBorder="1" applyAlignment="1" applyProtection="1">
      <alignment horizontal="center" vertical="center" wrapText="1"/>
    </xf>
    <xf numFmtId="0" fontId="28" fillId="15" borderId="16" xfId="0" applyFont="1" applyFill="1" applyBorder="1" applyAlignment="1" applyProtection="1">
      <alignment horizontal="center" vertical="center" wrapText="1"/>
    </xf>
    <xf numFmtId="0" fontId="28" fillId="21" borderId="19" xfId="0" applyFont="1" applyFill="1" applyBorder="1" applyAlignment="1" applyProtection="1">
      <alignment horizontal="center" vertical="center" wrapText="1"/>
    </xf>
    <xf numFmtId="0" fontId="28" fillId="21" borderId="29" xfId="0" applyFont="1" applyFill="1" applyBorder="1" applyAlignment="1" applyProtection="1">
      <alignment horizontal="center" vertical="center" wrapText="1"/>
    </xf>
    <xf numFmtId="0" fontId="28" fillId="21" borderId="20" xfId="0" applyFont="1" applyFill="1" applyBorder="1" applyAlignment="1" applyProtection="1">
      <alignment horizontal="center" vertical="center" wrapText="1"/>
    </xf>
    <xf numFmtId="0" fontId="28" fillId="21" borderId="15" xfId="0" applyFont="1" applyFill="1" applyBorder="1" applyAlignment="1" applyProtection="1">
      <alignment horizontal="center" vertical="center" wrapText="1"/>
    </xf>
    <xf numFmtId="0" fontId="28" fillId="21" borderId="27" xfId="0" applyFont="1" applyFill="1" applyBorder="1" applyAlignment="1" applyProtection="1">
      <alignment horizontal="center" vertical="center" wrapText="1"/>
    </xf>
    <xf numFmtId="0" fontId="28" fillId="21" borderId="16" xfId="0" applyFont="1" applyFill="1" applyBorder="1" applyAlignment="1" applyProtection="1">
      <alignment horizontal="center" vertical="center" wrapText="1"/>
    </xf>
    <xf numFmtId="0" fontId="53" fillId="0" borderId="31" xfId="0" applyFont="1" applyBorder="1" applyAlignment="1" applyProtection="1">
      <alignment horizontal="left" vertical="center" wrapText="1"/>
    </xf>
    <xf numFmtId="0" fontId="53" fillId="0" borderId="32" xfId="0" applyFont="1" applyBorder="1" applyAlignment="1" applyProtection="1">
      <alignment horizontal="left" vertical="center" wrapText="1"/>
    </xf>
    <xf numFmtId="0" fontId="53" fillId="0" borderId="33" xfId="0" applyFont="1" applyBorder="1" applyAlignment="1" applyProtection="1">
      <alignment horizontal="left" vertical="center" wrapText="1"/>
    </xf>
    <xf numFmtId="0" fontId="8" fillId="5" borderId="31" xfId="0" applyFont="1" applyFill="1" applyBorder="1" applyAlignment="1" applyProtection="1">
      <alignment horizontal="center" vertical="center" wrapText="1"/>
    </xf>
    <xf numFmtId="0" fontId="8" fillId="5" borderId="32" xfId="0" applyFont="1" applyFill="1" applyBorder="1" applyAlignment="1" applyProtection="1">
      <alignment horizontal="center" vertical="center" wrapText="1"/>
    </xf>
    <xf numFmtId="0" fontId="8" fillId="5" borderId="33" xfId="0" applyFont="1" applyFill="1" applyBorder="1" applyAlignment="1" applyProtection="1">
      <alignment horizontal="center" vertical="center" wrapText="1"/>
    </xf>
    <xf numFmtId="0" fontId="0" fillId="0" borderId="27" xfId="0" applyBorder="1" applyAlignment="1" applyProtection="1">
      <alignment horizontal="center"/>
    </xf>
    <xf numFmtId="0" fontId="28" fillId="4" borderId="19" xfId="0" applyFont="1" applyFill="1" applyBorder="1" applyAlignment="1" applyProtection="1">
      <alignment horizontal="center" vertical="center" wrapText="1"/>
    </xf>
    <xf numFmtId="0" fontId="28" fillId="4" borderId="29" xfId="0" applyFont="1" applyFill="1" applyBorder="1" applyAlignment="1" applyProtection="1">
      <alignment horizontal="center" vertical="center" wrapText="1"/>
    </xf>
    <xf numFmtId="0" fontId="28" fillId="4" borderId="20" xfId="0" applyFont="1" applyFill="1" applyBorder="1" applyAlignment="1" applyProtection="1">
      <alignment horizontal="center" vertical="center" wrapText="1"/>
    </xf>
    <xf numFmtId="0" fontId="28" fillId="4" borderId="15" xfId="0" applyFont="1" applyFill="1" applyBorder="1" applyAlignment="1" applyProtection="1">
      <alignment horizontal="center" vertical="center" wrapText="1"/>
    </xf>
    <xf numFmtId="0" fontId="28" fillId="4" borderId="27" xfId="0" applyFont="1" applyFill="1" applyBorder="1" applyAlignment="1" applyProtection="1">
      <alignment horizontal="center" vertical="center" wrapText="1"/>
    </xf>
    <xf numFmtId="0" fontId="28" fillId="4" borderId="16" xfId="0" applyFont="1" applyFill="1" applyBorder="1" applyAlignment="1" applyProtection="1">
      <alignment horizontal="center" vertical="center" wrapText="1"/>
    </xf>
    <xf numFmtId="0" fontId="28" fillId="19" borderId="19" xfId="0" applyFont="1" applyFill="1" applyBorder="1" applyAlignment="1" applyProtection="1">
      <alignment horizontal="center" vertical="center" wrapText="1"/>
    </xf>
    <xf numFmtId="0" fontId="28" fillId="19" borderId="29" xfId="0" applyFont="1" applyFill="1" applyBorder="1" applyAlignment="1" applyProtection="1">
      <alignment horizontal="center" vertical="center" wrapText="1"/>
    </xf>
    <xf numFmtId="0" fontId="28" fillId="19" borderId="20" xfId="0" applyFont="1" applyFill="1" applyBorder="1" applyAlignment="1" applyProtection="1">
      <alignment horizontal="center" vertical="center" wrapText="1"/>
    </xf>
    <xf numFmtId="0" fontId="28" fillId="19" borderId="15" xfId="0" applyFont="1" applyFill="1" applyBorder="1" applyAlignment="1" applyProtection="1">
      <alignment horizontal="center" vertical="center" wrapText="1"/>
    </xf>
    <xf numFmtId="0" fontId="28" fillId="19" borderId="27" xfId="0" applyFont="1" applyFill="1" applyBorder="1" applyAlignment="1" applyProtection="1">
      <alignment horizontal="center" vertical="center" wrapText="1"/>
    </xf>
    <xf numFmtId="0" fontId="28" fillId="19" borderId="16" xfId="0" applyFont="1" applyFill="1" applyBorder="1" applyAlignment="1" applyProtection="1">
      <alignment horizontal="center" vertical="center" wrapText="1"/>
    </xf>
    <xf numFmtId="0" fontId="28" fillId="5" borderId="19" xfId="0" applyFont="1" applyFill="1" applyBorder="1" applyAlignment="1" applyProtection="1">
      <alignment horizontal="center" vertical="center" wrapText="1"/>
    </xf>
    <xf numFmtId="0" fontId="28" fillId="5" borderId="29" xfId="0" applyFont="1" applyFill="1" applyBorder="1" applyAlignment="1" applyProtection="1">
      <alignment horizontal="center" vertical="center" wrapText="1"/>
    </xf>
    <xf numFmtId="0" fontId="28" fillId="5" borderId="20" xfId="0" applyFont="1" applyFill="1" applyBorder="1" applyAlignment="1" applyProtection="1">
      <alignment horizontal="center" vertical="center" wrapText="1"/>
    </xf>
    <xf numFmtId="0" fontId="28" fillId="5" borderId="15" xfId="0" applyFont="1" applyFill="1" applyBorder="1" applyAlignment="1" applyProtection="1">
      <alignment horizontal="center" vertical="center" wrapText="1"/>
    </xf>
    <xf numFmtId="0" fontId="28" fillId="5" borderId="27" xfId="0" applyFont="1" applyFill="1" applyBorder="1" applyAlignment="1" applyProtection="1">
      <alignment horizontal="center" vertical="center" wrapText="1"/>
    </xf>
    <xf numFmtId="0" fontId="28" fillId="5" borderId="16" xfId="0" applyFont="1" applyFill="1" applyBorder="1" applyAlignment="1" applyProtection="1">
      <alignment horizontal="center" vertical="center" wrapText="1"/>
    </xf>
    <xf numFmtId="0" fontId="0" fillId="0" borderId="0" xfId="0" applyAlignment="1" applyProtection="1">
      <alignment horizontal="center"/>
    </xf>
    <xf numFmtId="0" fontId="4" fillId="0" borderId="1" xfId="0" applyFont="1" applyBorder="1" applyAlignment="1" applyProtection="1">
      <alignment horizontal="center" vertical="center" wrapText="1"/>
    </xf>
    <xf numFmtId="0" fontId="0" fillId="0" borderId="1" xfId="0" applyBorder="1" applyAlignment="1" applyProtection="1">
      <alignment horizontal="left" wrapText="1"/>
    </xf>
    <xf numFmtId="0" fontId="4" fillId="0" borderId="1"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28" fillId="6" borderId="31" xfId="0" applyFont="1" applyFill="1" applyBorder="1" applyAlignment="1" applyProtection="1">
      <alignment horizontal="center" vertical="center" wrapText="1"/>
    </xf>
    <xf numFmtId="0" fontId="28" fillId="6" borderId="32" xfId="0" applyFont="1" applyFill="1" applyBorder="1" applyAlignment="1" applyProtection="1">
      <alignment horizontal="center" vertical="center" wrapText="1"/>
    </xf>
    <xf numFmtId="0" fontId="28" fillId="6" borderId="33" xfId="0" applyFont="1" applyFill="1" applyBorder="1" applyAlignment="1" applyProtection="1">
      <alignment horizontal="center" vertical="center" wrapText="1"/>
    </xf>
    <xf numFmtId="0" fontId="15" fillId="0" borderId="29" xfId="0" applyFont="1" applyBorder="1" applyAlignment="1" applyProtection="1">
      <alignment horizontal="center" vertical="center" wrapText="1"/>
    </xf>
    <xf numFmtId="42" fontId="19" fillId="2" borderId="3" xfId="0" applyNumberFormat="1" applyFont="1" applyFill="1" applyBorder="1" applyAlignment="1" applyProtection="1">
      <alignment horizontal="center" vertical="center"/>
    </xf>
    <xf numFmtId="42" fontId="19" fillId="2" borderId="2" xfId="0" applyNumberFormat="1" applyFont="1" applyFill="1" applyBorder="1" applyAlignment="1" applyProtection="1">
      <alignment horizontal="center" vertical="center"/>
    </xf>
    <xf numFmtId="42" fontId="19" fillId="2" borderId="10" xfId="0" applyNumberFormat="1" applyFont="1" applyFill="1" applyBorder="1" applyAlignment="1" applyProtection="1">
      <alignment horizontal="center" vertical="center"/>
    </xf>
    <xf numFmtId="0" fontId="28" fillId="14" borderId="32" xfId="0" applyFont="1" applyFill="1" applyBorder="1" applyAlignment="1" applyProtection="1">
      <alignment horizontal="center" vertical="center"/>
    </xf>
    <xf numFmtId="0" fontId="28" fillId="14" borderId="33" xfId="0" applyFont="1" applyFill="1" applyBorder="1" applyAlignment="1" applyProtection="1">
      <alignment horizontal="center" vertical="center"/>
    </xf>
    <xf numFmtId="0" fontId="10" fillId="8" borderId="35" xfId="0" applyFont="1" applyFill="1" applyBorder="1" applyAlignment="1" applyProtection="1">
      <alignment horizontal="center" vertical="center" wrapText="1"/>
    </xf>
    <xf numFmtId="0" fontId="10" fillId="8" borderId="39" xfId="0" applyFont="1" applyFill="1" applyBorder="1" applyAlignment="1" applyProtection="1">
      <alignment horizontal="center" vertical="center" wrapText="1"/>
    </xf>
    <xf numFmtId="0" fontId="10" fillId="8" borderId="66" xfId="0" applyFont="1" applyFill="1" applyBorder="1" applyAlignment="1" applyProtection="1">
      <alignment horizontal="center" vertical="center" wrapText="1"/>
    </xf>
    <xf numFmtId="0" fontId="10" fillId="8" borderId="67" xfId="0" applyFont="1" applyFill="1" applyBorder="1" applyAlignment="1" applyProtection="1">
      <alignment horizontal="center" vertical="center" wrapText="1"/>
    </xf>
    <xf numFmtId="44" fontId="41" fillId="13" borderId="66" xfId="0" applyNumberFormat="1" applyFont="1" applyFill="1" applyBorder="1" applyAlignment="1" applyProtection="1">
      <alignment horizontal="center" vertical="center" wrapText="1"/>
    </xf>
    <xf numFmtId="44" fontId="41" fillId="13" borderId="37" xfId="0" applyNumberFormat="1" applyFont="1" applyFill="1" applyBorder="1" applyAlignment="1" applyProtection="1">
      <alignment horizontal="center" vertical="center" wrapText="1"/>
    </xf>
    <xf numFmtId="44" fontId="41" fillId="13" borderId="67" xfId="0" applyNumberFormat="1" applyFont="1" applyFill="1" applyBorder="1" applyAlignment="1" applyProtection="1">
      <alignment horizontal="center" vertical="center" wrapText="1"/>
    </xf>
    <xf numFmtId="44" fontId="41" fillId="13" borderId="41" xfId="0" applyNumberFormat="1" applyFont="1" applyFill="1" applyBorder="1" applyAlignment="1" applyProtection="1">
      <alignment horizontal="center" vertical="center" wrapText="1"/>
    </xf>
    <xf numFmtId="42" fontId="19" fillId="2" borderId="31" xfId="0" applyNumberFormat="1" applyFont="1" applyFill="1" applyBorder="1" applyAlignment="1" applyProtection="1">
      <alignment horizontal="center" vertical="center"/>
    </xf>
    <xf numFmtId="42" fontId="19" fillId="2" borderId="32" xfId="0" applyNumberFormat="1" applyFont="1" applyFill="1" applyBorder="1" applyAlignment="1" applyProtection="1">
      <alignment horizontal="center" vertical="center"/>
    </xf>
    <xf numFmtId="42" fontId="19" fillId="2" borderId="33" xfId="0" applyNumberFormat="1" applyFont="1" applyFill="1" applyBorder="1" applyAlignment="1" applyProtection="1">
      <alignment horizontal="center" vertical="center"/>
    </xf>
    <xf numFmtId="42" fontId="19" fillId="3" borderId="12" xfId="0" applyNumberFormat="1" applyFont="1" applyFill="1" applyBorder="1" applyAlignment="1" applyProtection="1">
      <alignment horizontal="center"/>
    </xf>
    <xf numFmtId="42" fontId="19" fillId="3" borderId="54" xfId="0" applyNumberFormat="1" applyFont="1" applyFill="1" applyBorder="1" applyAlignment="1" applyProtection="1">
      <alignment horizontal="center"/>
    </xf>
    <xf numFmtId="42" fontId="19" fillId="3" borderId="13" xfId="0" applyNumberFormat="1" applyFont="1" applyFill="1" applyBorder="1" applyAlignment="1" applyProtection="1">
      <alignment horizontal="center"/>
    </xf>
    <xf numFmtId="42" fontId="19" fillId="2" borderId="55" xfId="0" applyNumberFormat="1" applyFont="1" applyFill="1" applyBorder="1" applyAlignment="1" applyProtection="1">
      <alignment horizontal="center" vertical="center"/>
    </xf>
    <xf numFmtId="42" fontId="19" fillId="2" borderId="36" xfId="0" applyNumberFormat="1" applyFont="1" applyFill="1" applyBorder="1" applyAlignment="1" applyProtection="1">
      <alignment horizontal="center" vertical="center"/>
    </xf>
    <xf numFmtId="42" fontId="19" fillId="2" borderId="6" xfId="0" applyNumberFormat="1" applyFont="1" applyFill="1" applyBorder="1" applyAlignment="1" applyProtection="1">
      <alignment horizontal="center" vertical="center"/>
    </xf>
    <xf numFmtId="0" fontId="19" fillId="0" borderId="0" xfId="0" applyFont="1" applyAlignment="1" applyProtection="1">
      <alignment horizontal="right" vertical="center"/>
      <protection hidden="1"/>
    </xf>
    <xf numFmtId="0" fontId="19" fillId="0" borderId="0" xfId="0" applyFont="1" applyAlignment="1" applyProtection="1">
      <alignment horizontal="right" vertical="center" wrapText="1"/>
      <protection hidden="1"/>
    </xf>
    <xf numFmtId="0" fontId="19" fillId="0" borderId="0" xfId="0" applyFont="1" applyAlignment="1" applyProtection="1">
      <alignment horizontal="center" vertical="center"/>
      <protection hidden="1"/>
    </xf>
    <xf numFmtId="0" fontId="28" fillId="22" borderId="31" xfId="0" applyFont="1" applyFill="1" applyBorder="1" applyAlignment="1" applyProtection="1">
      <alignment horizontal="center" vertical="center"/>
      <protection hidden="1"/>
    </xf>
    <xf numFmtId="0" fontId="28" fillId="22" borderId="32" xfId="0" applyFont="1" applyFill="1" applyBorder="1" applyAlignment="1" applyProtection="1">
      <alignment horizontal="center" vertical="center"/>
      <protection hidden="1"/>
    </xf>
    <xf numFmtId="0" fontId="28" fillId="22" borderId="33" xfId="0" applyFont="1" applyFill="1" applyBorder="1" applyAlignment="1" applyProtection="1">
      <alignment horizontal="center" vertical="center"/>
      <protection hidden="1"/>
    </xf>
    <xf numFmtId="0" fontId="51" fillId="0" borderId="31" xfId="0" applyFont="1" applyBorder="1" applyAlignment="1" applyProtection="1">
      <alignment horizontal="left" vertical="center" wrapText="1"/>
      <protection hidden="1"/>
    </xf>
    <xf numFmtId="0" fontId="51" fillId="0" borderId="32" xfId="0" applyFont="1" applyBorder="1" applyAlignment="1" applyProtection="1">
      <alignment horizontal="left" vertical="center" wrapText="1"/>
      <protection hidden="1"/>
    </xf>
    <xf numFmtId="0" fontId="51" fillId="0" borderId="33" xfId="0" applyFont="1" applyBorder="1" applyAlignment="1" applyProtection="1">
      <alignment horizontal="left" vertical="center" wrapText="1"/>
      <protection hidden="1"/>
    </xf>
    <xf numFmtId="0" fontId="54" fillId="26" borderId="19" xfId="0" applyFont="1" applyFill="1" applyBorder="1" applyAlignment="1">
      <alignment horizontal="center" vertical="center" wrapText="1"/>
    </xf>
    <xf numFmtId="0" fontId="54" fillId="26" borderId="29" xfId="0" applyFont="1" applyFill="1" applyBorder="1" applyAlignment="1">
      <alignment horizontal="center" vertical="center" wrapText="1"/>
    </xf>
    <xf numFmtId="0" fontId="54" fillId="26" borderId="20" xfId="0" applyFont="1" applyFill="1" applyBorder="1" applyAlignment="1">
      <alignment horizontal="center" vertical="center" wrapText="1"/>
    </xf>
    <xf numFmtId="0" fontId="54" fillId="26" borderId="11" xfId="0" applyFont="1" applyFill="1" applyBorder="1" applyAlignment="1">
      <alignment horizontal="center" vertical="center" wrapText="1"/>
    </xf>
    <xf numFmtId="0" fontId="54" fillId="26" borderId="0" xfId="0" applyFont="1" applyFill="1" applyBorder="1" applyAlignment="1">
      <alignment horizontal="center" vertical="center" wrapText="1"/>
    </xf>
    <xf numFmtId="0" fontId="54" fillId="26" borderId="14" xfId="0" applyFont="1" applyFill="1" applyBorder="1" applyAlignment="1">
      <alignment horizontal="center" vertical="center" wrapText="1"/>
    </xf>
    <xf numFmtId="0" fontId="54" fillId="26" borderId="15" xfId="0" applyFont="1" applyFill="1" applyBorder="1" applyAlignment="1">
      <alignment horizontal="center" vertical="center" wrapText="1"/>
    </xf>
    <xf numFmtId="0" fontId="54" fillId="26" borderId="27" xfId="0" applyFont="1" applyFill="1" applyBorder="1" applyAlignment="1">
      <alignment horizontal="center" vertical="center" wrapText="1"/>
    </xf>
    <xf numFmtId="0" fontId="54" fillId="26" borderId="16" xfId="0" applyFont="1" applyFill="1" applyBorder="1" applyAlignment="1">
      <alignment horizontal="center" vertical="center" wrapText="1"/>
    </xf>
    <xf numFmtId="0" fontId="38" fillId="0" borderId="19"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20" xfId="0" applyFont="1" applyBorder="1" applyAlignment="1">
      <alignment horizontal="center" vertical="center" wrapText="1"/>
    </xf>
    <xf numFmtId="0" fontId="28" fillId="29" borderId="19" xfId="0" applyFont="1" applyFill="1" applyBorder="1" applyAlignment="1">
      <alignment horizontal="center" vertical="center" wrapText="1"/>
    </xf>
    <xf numFmtId="0" fontId="28" fillId="29" borderId="29" xfId="0" applyFont="1" applyFill="1" applyBorder="1" applyAlignment="1">
      <alignment horizontal="center" vertical="center" wrapText="1"/>
    </xf>
    <xf numFmtId="0" fontId="28" fillId="29" borderId="20" xfId="0" applyFont="1" applyFill="1" applyBorder="1" applyAlignment="1">
      <alignment horizontal="center" vertical="center" wrapText="1"/>
    </xf>
    <xf numFmtId="0" fontId="28" fillId="29" borderId="15" xfId="0" applyFont="1" applyFill="1" applyBorder="1" applyAlignment="1">
      <alignment horizontal="center" vertical="center" wrapText="1"/>
    </xf>
    <xf numFmtId="0" fontId="28" fillId="29" borderId="27" xfId="0" applyFont="1" applyFill="1" applyBorder="1" applyAlignment="1">
      <alignment horizontal="center" vertical="center" wrapText="1"/>
    </xf>
    <xf numFmtId="0" fontId="28" fillId="29" borderId="16" xfId="0" applyFont="1" applyFill="1" applyBorder="1" applyAlignment="1">
      <alignment horizontal="center" vertical="center" wrapText="1"/>
    </xf>
    <xf numFmtId="0" fontId="28" fillId="27" borderId="19" xfId="0" applyFont="1" applyFill="1" applyBorder="1" applyAlignment="1">
      <alignment horizontal="center" vertical="center" wrapText="1"/>
    </xf>
    <xf numFmtId="0" fontId="28" fillId="27" borderId="29" xfId="0" applyFont="1" applyFill="1" applyBorder="1" applyAlignment="1">
      <alignment horizontal="center" vertical="center" wrapText="1"/>
    </xf>
    <xf numFmtId="0" fontId="28" fillId="27" borderId="20" xfId="0" applyFont="1" applyFill="1" applyBorder="1" applyAlignment="1">
      <alignment horizontal="center" vertical="center" wrapText="1"/>
    </xf>
    <xf numFmtId="0" fontId="28" fillId="27" borderId="15" xfId="0" applyFont="1" applyFill="1" applyBorder="1" applyAlignment="1">
      <alignment horizontal="center" vertical="center" wrapText="1"/>
    </xf>
    <xf numFmtId="0" fontId="28" fillId="27" borderId="27" xfId="0" applyFont="1" applyFill="1" applyBorder="1" applyAlignment="1">
      <alignment horizontal="center" vertical="center" wrapText="1"/>
    </xf>
    <xf numFmtId="0" fontId="28" fillId="27" borderId="16" xfId="0" applyFont="1" applyFill="1" applyBorder="1" applyAlignment="1">
      <alignment horizontal="center" vertical="center" wrapText="1"/>
    </xf>
    <xf numFmtId="0" fontId="28" fillId="28" borderId="19" xfId="0" applyFont="1" applyFill="1" applyBorder="1" applyAlignment="1">
      <alignment horizontal="center" vertical="center" wrapText="1"/>
    </xf>
    <xf numFmtId="0" fontId="28" fillId="28" borderId="29" xfId="0" applyFont="1" applyFill="1" applyBorder="1" applyAlignment="1">
      <alignment horizontal="center" vertical="center" wrapText="1"/>
    </xf>
    <xf numFmtId="0" fontId="28" fillId="28" borderId="20" xfId="0" applyFont="1" applyFill="1" applyBorder="1" applyAlignment="1">
      <alignment horizontal="center" vertical="center" wrapText="1"/>
    </xf>
    <xf numFmtId="0" fontId="28" fillId="28" borderId="15" xfId="0" applyFont="1" applyFill="1" applyBorder="1" applyAlignment="1">
      <alignment horizontal="center" vertical="center" wrapText="1"/>
    </xf>
    <xf numFmtId="0" fontId="28" fillId="28" borderId="27" xfId="0" applyFont="1" applyFill="1" applyBorder="1" applyAlignment="1">
      <alignment horizontal="center" vertical="center" wrapText="1"/>
    </xf>
    <xf numFmtId="0" fontId="28" fillId="28" borderId="16" xfId="0" applyFont="1" applyFill="1" applyBorder="1" applyAlignment="1">
      <alignment horizontal="center" vertical="center" wrapText="1"/>
    </xf>
    <xf numFmtId="0" fontId="55" fillId="8" borderId="19" xfId="0" applyFont="1" applyFill="1" applyBorder="1" applyAlignment="1">
      <alignment horizontal="center" vertical="center" wrapText="1"/>
    </xf>
    <xf numFmtId="0" fontId="55" fillId="8" borderId="29" xfId="0" applyFont="1" applyFill="1" applyBorder="1" applyAlignment="1">
      <alignment horizontal="center" vertical="center" wrapText="1"/>
    </xf>
    <xf numFmtId="0" fontId="55" fillId="8" borderId="20" xfId="0" applyFont="1" applyFill="1" applyBorder="1" applyAlignment="1">
      <alignment horizontal="center" vertical="center" wrapText="1"/>
    </xf>
    <xf numFmtId="0" fontId="0" fillId="0" borderId="32" xfId="0" applyBorder="1" applyProtection="1"/>
    <xf numFmtId="0" fontId="17" fillId="15" borderId="31" xfId="0" applyFont="1" applyFill="1" applyBorder="1" applyAlignment="1" applyProtection="1">
      <alignment horizontal="center" vertical="center"/>
    </xf>
    <xf numFmtId="0" fontId="17" fillId="15" borderId="32" xfId="0" applyFont="1" applyFill="1" applyBorder="1" applyAlignment="1" applyProtection="1">
      <alignment horizontal="center" vertical="center"/>
    </xf>
    <xf numFmtId="0" fontId="17" fillId="15" borderId="33" xfId="0" applyFont="1" applyFill="1" applyBorder="1" applyAlignment="1" applyProtection="1">
      <alignment horizontal="center" vertical="center"/>
    </xf>
    <xf numFmtId="0" fontId="28" fillId="14" borderId="27" xfId="0" applyFont="1" applyFill="1" applyBorder="1" applyAlignment="1" applyProtection="1">
      <alignment horizontal="center" vertical="center"/>
    </xf>
    <xf numFmtId="0" fontId="28" fillId="14" borderId="16" xfId="0" applyFont="1" applyFill="1" applyBorder="1" applyAlignment="1" applyProtection="1">
      <alignment horizontal="center" vertical="center"/>
    </xf>
    <xf numFmtId="0" fontId="17" fillId="7" borderId="31" xfId="0" applyFont="1" applyFill="1" applyBorder="1" applyAlignment="1" applyProtection="1">
      <alignment horizontal="center" vertical="center"/>
    </xf>
    <xf numFmtId="0" fontId="17" fillId="7" borderId="32" xfId="0" applyFont="1" applyFill="1" applyBorder="1" applyAlignment="1" applyProtection="1">
      <alignment horizontal="center" vertical="center"/>
    </xf>
    <xf numFmtId="0" fontId="17" fillId="7" borderId="33" xfId="0" applyFont="1" applyFill="1" applyBorder="1" applyAlignment="1" applyProtection="1">
      <alignment horizontal="center" vertical="center"/>
    </xf>
    <xf numFmtId="0" fontId="40" fillId="8" borderId="31" xfId="0" applyFont="1" applyFill="1" applyBorder="1" applyAlignment="1" applyProtection="1">
      <alignment horizontal="center" vertical="center" wrapText="1"/>
    </xf>
    <xf numFmtId="0" fontId="40" fillId="8" borderId="32" xfId="0" applyFont="1" applyFill="1" applyBorder="1" applyAlignment="1" applyProtection="1">
      <alignment horizontal="center" vertical="center" wrapText="1"/>
    </xf>
    <xf numFmtId="0" fontId="40" fillId="8" borderId="33" xfId="0" applyFont="1" applyFill="1" applyBorder="1" applyAlignment="1" applyProtection="1">
      <alignment horizontal="center" vertical="center" wrapText="1"/>
    </xf>
    <xf numFmtId="0" fontId="17" fillId="16" borderId="57" xfId="0" applyFont="1" applyFill="1" applyBorder="1" applyAlignment="1" applyProtection="1">
      <alignment horizontal="center" vertical="center"/>
    </xf>
    <xf numFmtId="0" fontId="17" fillId="16" borderId="64" xfId="0" applyFont="1" applyFill="1" applyBorder="1" applyAlignment="1" applyProtection="1">
      <alignment horizontal="center" vertical="center"/>
    </xf>
    <xf numFmtId="0" fontId="17" fillId="16" borderId="49" xfId="0" applyFont="1" applyFill="1" applyBorder="1" applyAlignment="1" applyProtection="1">
      <alignment horizontal="center" vertical="center"/>
    </xf>
    <xf numFmtId="0" fontId="17" fillId="17" borderId="55" xfId="0" applyFont="1" applyFill="1" applyBorder="1" applyAlignment="1" applyProtection="1">
      <alignment horizontal="center" vertical="center"/>
    </xf>
    <xf numFmtId="0" fontId="17" fillId="17" borderId="6" xfId="0" applyFont="1" applyFill="1" applyBorder="1" applyAlignment="1" applyProtection="1">
      <alignment horizontal="center" vertical="center"/>
    </xf>
    <xf numFmtId="0" fontId="17" fillId="17" borderId="3" xfId="0" applyFont="1" applyFill="1" applyBorder="1" applyAlignment="1" applyProtection="1">
      <alignment horizontal="center" vertical="center"/>
    </xf>
    <xf numFmtId="0" fontId="17" fillId="17" borderId="10" xfId="0" applyFont="1" applyFill="1" applyBorder="1" applyAlignment="1" applyProtection="1">
      <alignment horizontal="center" vertical="center"/>
    </xf>
    <xf numFmtId="0" fontId="17" fillId="17" borderId="65" xfId="0" applyFont="1" applyFill="1" applyBorder="1" applyAlignment="1" applyProtection="1">
      <alignment horizontal="center" vertical="center"/>
    </xf>
    <xf numFmtId="0" fontId="17" fillId="17" borderId="18" xfId="0" applyFont="1" applyFill="1" applyBorder="1" applyAlignment="1" applyProtection="1">
      <alignment horizontal="center" vertical="center"/>
    </xf>
    <xf numFmtId="0" fontId="10" fillId="8" borderId="50" xfId="0" applyFont="1" applyFill="1" applyBorder="1" applyAlignment="1" applyProtection="1">
      <alignment horizontal="center" vertical="center" wrapText="1"/>
    </xf>
    <xf numFmtId="0" fontId="10" fillId="8" borderId="51" xfId="0" applyFont="1" applyFill="1" applyBorder="1" applyAlignment="1" applyProtection="1">
      <alignment horizontal="center" vertical="center" wrapText="1"/>
    </xf>
    <xf numFmtId="44" fontId="41" fillId="13" borderId="51" xfId="0" applyNumberFormat="1" applyFont="1" applyFill="1" applyBorder="1" applyAlignment="1" applyProtection="1">
      <alignment horizontal="center" vertical="center" wrapText="1"/>
    </xf>
    <xf numFmtId="44" fontId="41" fillId="13" borderId="68" xfId="0" applyNumberFormat="1" applyFont="1" applyFill="1" applyBorder="1" applyAlignment="1" applyProtection="1">
      <alignment horizontal="center" vertical="center" wrapText="1"/>
    </xf>
    <xf numFmtId="0" fontId="15" fillId="0" borderId="69" xfId="0" applyFont="1" applyBorder="1" applyAlignment="1" applyProtection="1">
      <alignment horizontal="center" vertical="center" wrapText="1"/>
    </xf>
    <xf numFmtId="0" fontId="15" fillId="0" borderId="70" xfId="0" applyFont="1" applyBorder="1" applyAlignment="1" applyProtection="1">
      <alignment horizontal="center" vertical="center" wrapText="1"/>
    </xf>
    <xf numFmtId="0" fontId="15" fillId="0" borderId="71" xfId="0" applyFont="1" applyBorder="1" applyAlignment="1" applyProtection="1">
      <alignment horizontal="center" vertical="center" wrapText="1"/>
    </xf>
    <xf numFmtId="0" fontId="28" fillId="6" borderId="19" xfId="0" applyFont="1" applyFill="1" applyBorder="1" applyAlignment="1" applyProtection="1">
      <alignment horizontal="center" vertical="center" wrapText="1"/>
    </xf>
    <xf numFmtId="0" fontId="28" fillId="6" borderId="29" xfId="0" applyFont="1" applyFill="1" applyBorder="1" applyAlignment="1" applyProtection="1">
      <alignment horizontal="center" vertical="center" wrapText="1"/>
    </xf>
    <xf numFmtId="0" fontId="28" fillId="6" borderId="20" xfId="0" applyFont="1" applyFill="1" applyBorder="1" applyAlignment="1" applyProtection="1">
      <alignment horizontal="center" vertical="center" wrapText="1"/>
    </xf>
  </cellXfs>
  <cellStyles count="5">
    <cellStyle name="Currency" xfId="1" builtinId="4"/>
    <cellStyle name="Hyperlink" xfId="4" builtinId="8"/>
    <cellStyle name="Normal" xfId="0" builtinId="0"/>
    <cellStyle name="Normal 2" xfId="2" xr:uid="{3F4A07B1-4C57-4C97-BEE0-4FD76FBE8956}"/>
    <cellStyle name="Normal 3" xfId="3" xr:uid="{0E119F54-37B5-4036-AF03-6011E637BB2A}"/>
  </cellStyles>
  <dxfs count="12">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colors>
    <mruColors>
      <color rgb="FFFFFF99"/>
      <color rgb="FF8FEAFF"/>
      <color rgb="FFB80000"/>
      <color rgb="FFD60000"/>
      <color rgb="FFFFA3A3"/>
      <color rgb="FFFFFFB9"/>
      <color rgb="FFFFD5D5"/>
      <color rgb="FFFFC5C5"/>
      <color rgb="FFFEF1E6"/>
      <color rgb="FFD3E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275767</xdr:colOff>
      <xdr:row>0</xdr:row>
      <xdr:rowOff>85725</xdr:rowOff>
    </xdr:from>
    <xdr:to>
      <xdr:col>0</xdr:col>
      <xdr:colOff>1504950</xdr:colOff>
      <xdr:row>0</xdr:row>
      <xdr:rowOff>1393488</xdr:rowOff>
    </xdr:to>
    <xdr:pic>
      <xdr:nvPicPr>
        <xdr:cNvPr id="2" name="Picture 1" descr="NYSED Insignia">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767" y="85725"/>
          <a:ext cx="1229183" cy="1307763"/>
        </a:xfrm>
        <a:prstGeom prst="rect">
          <a:avLst/>
        </a:prstGeom>
      </xdr:spPr>
    </xdr:pic>
    <xdr:clientData/>
  </xdr:twoCellAnchor>
  <xdr:twoCellAnchor editAs="oneCell">
    <xdr:from>
      <xdr:col>7</xdr:col>
      <xdr:colOff>137719</xdr:colOff>
      <xdr:row>2</xdr:row>
      <xdr:rowOff>61468</xdr:rowOff>
    </xdr:from>
    <xdr:to>
      <xdr:col>7</xdr:col>
      <xdr:colOff>2607468</xdr:colOff>
      <xdr:row>2</xdr:row>
      <xdr:rowOff>1276350</xdr:rowOff>
    </xdr:to>
    <xdr:pic>
      <xdr:nvPicPr>
        <xdr:cNvPr id="3" name="Picture 2" descr="CSTEP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9032" y="1918843"/>
          <a:ext cx="2469749" cy="1214882"/>
        </a:xfrm>
        <a:prstGeom prst="rect">
          <a:avLst/>
        </a:prstGeom>
      </xdr:spPr>
    </xdr:pic>
    <xdr:clientData/>
  </xdr:twoCellAnchor>
  <xdr:twoCellAnchor editAs="oneCell">
    <xdr:from>
      <xdr:col>0</xdr:col>
      <xdr:colOff>119061</xdr:colOff>
      <xdr:row>2</xdr:row>
      <xdr:rowOff>59531</xdr:rowOff>
    </xdr:from>
    <xdr:to>
      <xdr:col>1</xdr:col>
      <xdr:colOff>895622</xdr:colOff>
      <xdr:row>2</xdr:row>
      <xdr:rowOff>1262062</xdr:rowOff>
    </xdr:to>
    <xdr:pic>
      <xdr:nvPicPr>
        <xdr:cNvPr id="4" name="Picture 3" descr="STEP 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061" y="1916906"/>
          <a:ext cx="2538686" cy="12025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869F-74B6-4780-B015-C14D54BC4258}">
  <sheetPr>
    <tabColor rgb="FFFFC000"/>
  </sheetPr>
  <dimension ref="A1:V27"/>
  <sheetViews>
    <sheetView showZeros="0" tabSelected="1" workbookViewId="0">
      <selection sqref="A1:B1"/>
    </sheetView>
  </sheetViews>
  <sheetFormatPr defaultColWidth="10.6640625" defaultRowHeight="15" x14ac:dyDescent="0.25"/>
  <cols>
    <col min="1" max="2" width="65" style="2" customWidth="1"/>
    <col min="3" max="3" width="10.6640625" style="2"/>
    <col min="4" max="5" width="10.6640625" style="2" customWidth="1"/>
    <col min="6" max="16384" width="10.6640625" style="2"/>
  </cols>
  <sheetData>
    <row r="1" spans="1:22" ht="108" customHeight="1" x14ac:dyDescent="0.25">
      <c r="A1" s="313" t="s">
        <v>30</v>
      </c>
      <c r="B1" s="314"/>
    </row>
    <row r="2" spans="1:22" ht="19.5" customHeight="1" x14ac:dyDescent="0.25">
      <c r="A2" s="315" t="s">
        <v>10</v>
      </c>
      <c r="B2" s="316"/>
    </row>
    <row r="3" spans="1:22" ht="20.100000000000001" customHeight="1" x14ac:dyDescent="0.25">
      <c r="A3" s="317" t="s">
        <v>9</v>
      </c>
      <c r="B3" s="318"/>
    </row>
    <row r="4" spans="1:22" ht="57" customHeight="1" x14ac:dyDescent="0.25">
      <c r="A4" s="321" t="s">
        <v>167</v>
      </c>
      <c r="B4" s="322"/>
      <c r="D4" s="136"/>
      <c r="E4" s="3"/>
      <c r="F4" s="3"/>
      <c r="G4" s="3"/>
    </row>
    <row r="5" spans="1:22" ht="20.100000000000001" customHeight="1" x14ac:dyDescent="0.25">
      <c r="A5" s="296" t="s">
        <v>31</v>
      </c>
      <c r="B5" s="297"/>
      <c r="D5" s="137"/>
      <c r="E5" s="137"/>
      <c r="F5" s="3"/>
      <c r="G5" s="3"/>
    </row>
    <row r="6" spans="1:22" ht="68.25" customHeight="1" x14ac:dyDescent="0.25">
      <c r="A6" s="319" t="s">
        <v>11</v>
      </c>
      <c r="B6" s="320"/>
    </row>
    <row r="7" spans="1:22" ht="22.5" customHeight="1" x14ac:dyDescent="0.25">
      <c r="A7" s="300" t="s">
        <v>158</v>
      </c>
      <c r="B7" s="301"/>
    </row>
    <row r="8" spans="1:22" ht="50.25" customHeight="1" x14ac:dyDescent="0.25">
      <c r="A8" s="303" t="s">
        <v>12</v>
      </c>
      <c r="B8" s="304"/>
    </row>
    <row r="9" spans="1:22" ht="23.25" customHeight="1" x14ac:dyDescent="0.25">
      <c r="A9" s="305" t="s">
        <v>159</v>
      </c>
      <c r="B9" s="306"/>
      <c r="D9" s="139"/>
      <c r="E9" s="139"/>
    </row>
    <row r="10" spans="1:22" ht="20.100000000000001" customHeight="1" x14ac:dyDescent="0.25">
      <c r="A10" s="296" t="s">
        <v>13</v>
      </c>
      <c r="B10" s="297"/>
    </row>
    <row r="11" spans="1:22" ht="24" customHeight="1" x14ac:dyDescent="0.25">
      <c r="A11" s="307" t="s">
        <v>19</v>
      </c>
      <c r="B11" s="308"/>
      <c r="D11" s="139"/>
      <c r="E11" s="139"/>
    </row>
    <row r="12" spans="1:22" s="3" customFormat="1" ht="39" customHeight="1" x14ac:dyDescent="0.25">
      <c r="A12" s="294" t="s">
        <v>145</v>
      </c>
      <c r="B12" s="302"/>
      <c r="D12" s="136"/>
      <c r="E12" s="132"/>
    </row>
    <row r="13" spans="1:22" ht="37.5" customHeight="1" x14ac:dyDescent="0.25">
      <c r="A13" s="310" t="s">
        <v>20</v>
      </c>
      <c r="B13" s="302"/>
    </row>
    <row r="14" spans="1:22" ht="35.25" customHeight="1" x14ac:dyDescent="0.25">
      <c r="A14" s="310" t="s">
        <v>168</v>
      </c>
      <c r="B14" s="302"/>
      <c r="D14" s="139"/>
      <c r="E14" s="139"/>
      <c r="F14" s="138"/>
      <c r="G14" s="138"/>
      <c r="H14" s="3"/>
      <c r="I14" s="3"/>
      <c r="J14" s="3"/>
      <c r="K14" s="3"/>
      <c r="L14" s="3"/>
      <c r="M14" s="3"/>
      <c r="N14" s="3"/>
      <c r="O14" s="3"/>
      <c r="P14" s="3"/>
      <c r="Q14" s="3"/>
      <c r="R14" s="3"/>
      <c r="S14" s="3"/>
      <c r="T14" s="3"/>
      <c r="U14" s="3"/>
      <c r="V14" s="3"/>
    </row>
    <row r="15" spans="1:22" ht="35.25" customHeight="1" x14ac:dyDescent="0.25">
      <c r="A15" s="311" t="s">
        <v>146</v>
      </c>
      <c r="B15" s="312"/>
      <c r="D15" s="123"/>
      <c r="E15" s="123"/>
    </row>
    <row r="16" spans="1:22" ht="20.100000000000001" customHeight="1" x14ac:dyDescent="0.25">
      <c r="A16" s="296" t="s">
        <v>14</v>
      </c>
      <c r="B16" s="297"/>
      <c r="D16" s="135"/>
      <c r="E16" s="135"/>
    </row>
    <row r="17" spans="1:6" ht="35.25" customHeight="1" x14ac:dyDescent="0.25">
      <c r="A17" s="326" t="s">
        <v>136</v>
      </c>
      <c r="B17" s="327"/>
      <c r="D17" s="132"/>
      <c r="E17" s="132"/>
    </row>
    <row r="18" spans="1:6" ht="27" customHeight="1" x14ac:dyDescent="0.25">
      <c r="A18" s="311" t="s">
        <v>15</v>
      </c>
      <c r="B18" s="312"/>
      <c r="D18" s="132"/>
      <c r="E18" s="132"/>
    </row>
    <row r="19" spans="1:6" ht="18.75" customHeight="1" thickBot="1" x14ac:dyDescent="0.3">
      <c r="A19" s="296" t="s">
        <v>155</v>
      </c>
      <c r="B19" s="297"/>
      <c r="D19" s="135"/>
      <c r="E19" s="135"/>
    </row>
    <row r="20" spans="1:6" ht="27" customHeight="1" x14ac:dyDescent="0.25">
      <c r="A20" s="323" t="s">
        <v>16</v>
      </c>
      <c r="B20" s="324"/>
      <c r="D20" s="134"/>
      <c r="E20" s="134"/>
    </row>
    <row r="21" spans="1:6" ht="36" customHeight="1" x14ac:dyDescent="0.25">
      <c r="A21" s="325" t="s">
        <v>137</v>
      </c>
      <c r="B21" s="295"/>
      <c r="D21" s="133"/>
      <c r="E21" s="134"/>
    </row>
    <row r="22" spans="1:6" ht="36" customHeight="1" x14ac:dyDescent="0.25">
      <c r="A22" s="328" t="s">
        <v>156</v>
      </c>
      <c r="B22" s="329"/>
      <c r="D22" s="133"/>
      <c r="E22" s="134"/>
    </row>
    <row r="23" spans="1:6" ht="40.5" customHeight="1" x14ac:dyDescent="0.25">
      <c r="A23" s="309" t="s">
        <v>21</v>
      </c>
      <c r="B23" s="295"/>
      <c r="D23" s="140"/>
      <c r="E23" s="140"/>
    </row>
    <row r="24" spans="1:6" ht="18.75" customHeight="1" x14ac:dyDescent="0.25">
      <c r="A24" s="294" t="s">
        <v>17</v>
      </c>
      <c r="B24" s="295"/>
      <c r="D24" s="134"/>
      <c r="E24" s="134"/>
    </row>
    <row r="25" spans="1:6" ht="18.75" customHeight="1" x14ac:dyDescent="0.25">
      <c r="A25" s="294" t="s">
        <v>18</v>
      </c>
      <c r="B25" s="295"/>
      <c r="D25" s="134"/>
      <c r="E25" s="134"/>
    </row>
    <row r="26" spans="1:6" ht="18.75" customHeight="1" x14ac:dyDescent="0.25">
      <c r="A26" s="296" t="s">
        <v>138</v>
      </c>
      <c r="B26" s="297"/>
      <c r="D26" s="140"/>
      <c r="E26" s="140"/>
      <c r="F26" s="140"/>
    </row>
    <row r="27" spans="1:6" ht="53.25" customHeight="1" thickBot="1" x14ac:dyDescent="0.3">
      <c r="A27" s="298" t="s">
        <v>157</v>
      </c>
      <c r="B27" s="299"/>
      <c r="D27" s="132"/>
      <c r="E27" s="132"/>
    </row>
  </sheetData>
  <sheetProtection algorithmName="SHA-512" hashValue="A8PuCJekksmJy/OVtTUexSllBDZc7oT07qR1A3gvv1LdNnabbXOSi5oqmJT9fkSZlZT5Cn3iSxLoddWPDLS0Pg==" saltValue="LMiLobskCECwwMkFpNnEoA==" spinCount="100000" sheet="1" objects="1" scenarios="1"/>
  <mergeCells count="27">
    <mergeCell ref="A20:B20"/>
    <mergeCell ref="A21:B21"/>
    <mergeCell ref="A17:B17"/>
    <mergeCell ref="A15:B15"/>
    <mergeCell ref="A22:B22"/>
    <mergeCell ref="A1:B1"/>
    <mergeCell ref="A2:B2"/>
    <mergeCell ref="A3:B3"/>
    <mergeCell ref="A5:B5"/>
    <mergeCell ref="A6:B6"/>
    <mergeCell ref="A4:B4"/>
    <mergeCell ref="A24:B24"/>
    <mergeCell ref="A25:B25"/>
    <mergeCell ref="A26:B26"/>
    <mergeCell ref="A27:B27"/>
    <mergeCell ref="A7:B7"/>
    <mergeCell ref="A12:B12"/>
    <mergeCell ref="A8:B8"/>
    <mergeCell ref="A9:B9"/>
    <mergeCell ref="A10:B10"/>
    <mergeCell ref="A11:B11"/>
    <mergeCell ref="A16:B16"/>
    <mergeCell ref="A23:B23"/>
    <mergeCell ref="A13:B13"/>
    <mergeCell ref="A14:B14"/>
    <mergeCell ref="A18:B18"/>
    <mergeCell ref="A19:B19"/>
  </mergeCells>
  <hyperlinks>
    <hyperlink ref="A22:B22" location="'2025-26 Codes 40, 45 ... 90(1)'!AT10" display="If you intend to include Indirect Costs, utilize the last chart on each Non-Personal sheet. Example: 2025-26 Non-Personal Indirect Cost" xr:uid="{1A30578D-D7DF-4F6E-A549-B23C913D2E58}"/>
  </hyperlinks>
  <pageMargins left="0.7" right="0.7" top="0.75" bottom="0.75" header="0.3" footer="0.3"/>
  <pageSetup scale="75" fitToHeight="0"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C9FA-9BCF-4549-9CB0-DA37B1ECE57E}">
  <sheetPr>
    <tabColor rgb="FF0070C0"/>
  </sheetPr>
  <dimension ref="A1:BB131"/>
  <sheetViews>
    <sheetView showZeros="0" zoomScale="70" zoomScaleNormal="70" workbookViewId="0">
      <selection activeCell="A11" sqref="A11:H11"/>
    </sheetView>
  </sheetViews>
  <sheetFormatPr defaultRowHeight="12.75" x14ac:dyDescent="0.2"/>
  <cols>
    <col min="1" max="2" width="30.83203125" style="187" customWidth="1"/>
    <col min="3" max="7" width="15.83203125" style="187" customWidth="1"/>
    <col min="8" max="8" width="22.5" style="187" customWidth="1"/>
    <col min="9" max="9" width="3.83203125" style="187" customWidth="1"/>
    <col min="10" max="10" width="30.83203125" style="187" customWidth="1"/>
    <col min="11" max="12" width="13.33203125" style="187" customWidth="1"/>
    <col min="13" max="16" width="15.83203125" style="187" customWidth="1"/>
    <col min="17" max="17" width="26.83203125" style="187" customWidth="1"/>
    <col min="18" max="18" width="3.83203125" style="187" customWidth="1"/>
    <col min="19" max="19" width="23.6640625" style="187" customWidth="1"/>
    <col min="20" max="20" width="33.5" style="187" customWidth="1"/>
    <col min="21" max="21" width="18.6640625" style="187" customWidth="1"/>
    <col min="22" max="26" width="15.83203125" style="187" customWidth="1"/>
    <col min="27" max="27" width="3.83203125" style="187" customWidth="1"/>
    <col min="28" max="28" width="35.83203125" style="187" customWidth="1"/>
    <col min="29" max="34" width="15.83203125" style="187" customWidth="1"/>
    <col min="35" max="35" width="26" style="187" customWidth="1"/>
    <col min="36" max="36" width="3.83203125" style="187" customWidth="1"/>
    <col min="37" max="37" width="33.5" style="187" customWidth="1"/>
    <col min="38" max="39" width="14.83203125" style="187" customWidth="1"/>
    <col min="40" max="43" width="15.83203125" style="187" customWidth="1"/>
    <col min="44" max="44" width="34.5" style="187" customWidth="1"/>
    <col min="45" max="45" width="9.33203125" style="187"/>
    <col min="46" max="46" width="24.6640625" style="187" bestFit="1" customWidth="1"/>
    <col min="47" max="50" width="25.83203125" style="187" customWidth="1"/>
    <col min="51" max="53" width="9.33203125" style="187"/>
    <col min="54" max="54" width="16.1640625" style="187" bestFit="1" customWidth="1"/>
    <col min="55" max="16384" width="9.33203125" style="187"/>
  </cols>
  <sheetData>
    <row r="1" spans="1:54" x14ac:dyDescent="0.2">
      <c r="A1" s="529"/>
      <c r="B1" s="529"/>
      <c r="C1" s="529"/>
      <c r="D1" s="529"/>
      <c r="E1" s="529"/>
      <c r="F1" s="529"/>
      <c r="G1" s="529"/>
      <c r="H1" s="529"/>
    </row>
    <row r="2" spans="1:54" x14ac:dyDescent="0.2">
      <c r="A2" s="529"/>
      <c r="B2" s="529"/>
      <c r="C2" s="529"/>
      <c r="D2" s="529"/>
      <c r="E2" s="529"/>
      <c r="F2" s="529"/>
      <c r="G2" s="529"/>
      <c r="H2" s="529"/>
    </row>
    <row r="3" spans="1:54" ht="15.75" customHeight="1" x14ac:dyDescent="0.2">
      <c r="A3" s="530" t="s">
        <v>0</v>
      </c>
      <c r="B3" s="530"/>
      <c r="C3" s="531">
        <f>'Cover Sheet'!A5</f>
        <v>0</v>
      </c>
      <c r="D3" s="531"/>
      <c r="E3" s="531"/>
      <c r="F3" s="531"/>
      <c r="G3" s="531"/>
      <c r="H3" s="188"/>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c r="AK3" s="530" t="s">
        <v>0</v>
      </c>
      <c r="AL3" s="530"/>
      <c r="AM3" s="531">
        <f>'Cover Sheet'!A5</f>
        <v>0</v>
      </c>
      <c r="AN3" s="531"/>
      <c r="AO3" s="531"/>
      <c r="AP3" s="531"/>
      <c r="AQ3" s="531"/>
      <c r="AT3" s="530" t="s">
        <v>0</v>
      </c>
      <c r="AU3" s="530"/>
      <c r="AV3" s="531">
        <f>'Cover Sheet'!A5</f>
        <v>0</v>
      </c>
      <c r="AW3" s="531"/>
      <c r="AX3" s="531"/>
      <c r="AY3" s="531"/>
      <c r="AZ3" s="531"/>
    </row>
    <row r="4" spans="1:54" ht="15.75" x14ac:dyDescent="0.2">
      <c r="A4" s="530" t="s">
        <v>169</v>
      </c>
      <c r="B4" s="530"/>
      <c r="C4" s="532">
        <f>'Cover Sheet'!A7</f>
        <v>0</v>
      </c>
      <c r="D4" s="532"/>
      <c r="E4" s="532"/>
      <c r="F4" s="532"/>
      <c r="G4" s="532"/>
      <c r="H4" s="188"/>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c r="AK4" s="530" t="s">
        <v>169</v>
      </c>
      <c r="AL4" s="530"/>
      <c r="AM4" s="532">
        <f>'Cover Sheet'!A7</f>
        <v>0</v>
      </c>
      <c r="AN4" s="532"/>
      <c r="AO4" s="532"/>
      <c r="AP4" s="532"/>
      <c r="AQ4" s="532"/>
      <c r="AT4" s="530" t="s">
        <v>169</v>
      </c>
      <c r="AU4" s="530"/>
      <c r="AV4" s="532">
        <f>'Cover Sheet'!A7</f>
        <v>0</v>
      </c>
      <c r="AW4" s="532"/>
      <c r="AX4" s="532"/>
      <c r="AY4" s="532"/>
      <c r="AZ4" s="532"/>
    </row>
    <row r="5" spans="1:54" ht="15.75" x14ac:dyDescent="0.2">
      <c r="A5" s="530" t="s">
        <v>3</v>
      </c>
      <c r="B5" s="530"/>
      <c r="C5" s="532">
        <v>3</v>
      </c>
      <c r="D5" s="532"/>
      <c r="E5" s="532"/>
      <c r="F5" s="532"/>
      <c r="G5" s="532"/>
      <c r="H5" s="188"/>
      <c r="J5" s="530" t="s">
        <v>3</v>
      </c>
      <c r="K5" s="530"/>
      <c r="L5" s="532">
        <v>3</v>
      </c>
      <c r="M5" s="532"/>
      <c r="N5" s="532"/>
      <c r="O5" s="532"/>
      <c r="P5" s="532"/>
      <c r="S5" s="530" t="s">
        <v>3</v>
      </c>
      <c r="T5" s="530"/>
      <c r="U5" s="532">
        <v>3</v>
      </c>
      <c r="V5" s="532"/>
      <c r="W5" s="532"/>
      <c r="X5" s="532"/>
      <c r="Y5" s="532"/>
      <c r="AB5" s="530" t="s">
        <v>3</v>
      </c>
      <c r="AC5" s="530"/>
      <c r="AD5" s="532">
        <v>3</v>
      </c>
      <c r="AE5" s="532"/>
      <c r="AF5" s="532"/>
      <c r="AG5" s="532"/>
      <c r="AH5" s="532"/>
      <c r="AK5" s="530" t="s">
        <v>3</v>
      </c>
      <c r="AL5" s="530"/>
      <c r="AM5" s="532">
        <v>3</v>
      </c>
      <c r="AN5" s="532"/>
      <c r="AO5" s="532"/>
      <c r="AP5" s="532"/>
      <c r="AQ5" s="532"/>
      <c r="AT5" s="530" t="s">
        <v>3</v>
      </c>
      <c r="AU5" s="530"/>
      <c r="AV5" s="532">
        <v>3</v>
      </c>
      <c r="AW5" s="532"/>
      <c r="AX5" s="532"/>
      <c r="AY5" s="532"/>
      <c r="AZ5" s="532"/>
    </row>
    <row r="6" spans="1:54" ht="15.75" customHeight="1" x14ac:dyDescent="0.2">
      <c r="A6" s="530" t="s">
        <v>1</v>
      </c>
      <c r="B6" s="530"/>
      <c r="C6" s="532" t="s">
        <v>142</v>
      </c>
      <c r="D6" s="532"/>
      <c r="E6" s="532"/>
      <c r="F6" s="532"/>
      <c r="G6" s="532"/>
      <c r="H6" s="188"/>
      <c r="J6" s="530" t="s">
        <v>1</v>
      </c>
      <c r="K6" s="530"/>
      <c r="L6" s="532" t="s">
        <v>142</v>
      </c>
      <c r="M6" s="532"/>
      <c r="N6" s="532"/>
      <c r="O6" s="532"/>
      <c r="P6" s="532"/>
      <c r="S6" s="530" t="s">
        <v>1</v>
      </c>
      <c r="T6" s="530"/>
      <c r="U6" s="532" t="s">
        <v>142</v>
      </c>
      <c r="V6" s="532"/>
      <c r="W6" s="532"/>
      <c r="X6" s="532"/>
      <c r="Y6" s="532"/>
      <c r="AB6" s="530" t="s">
        <v>1</v>
      </c>
      <c r="AC6" s="530"/>
      <c r="AD6" s="532" t="s">
        <v>142</v>
      </c>
      <c r="AE6" s="532"/>
      <c r="AF6" s="532"/>
      <c r="AG6" s="532"/>
      <c r="AH6" s="532"/>
      <c r="AK6" s="530" t="s">
        <v>1</v>
      </c>
      <c r="AL6" s="530"/>
      <c r="AM6" s="532" t="s">
        <v>142</v>
      </c>
      <c r="AN6" s="532"/>
      <c r="AO6" s="532"/>
      <c r="AP6" s="532"/>
      <c r="AQ6" s="532"/>
      <c r="AT6" s="530" t="s">
        <v>1</v>
      </c>
      <c r="AU6" s="530"/>
      <c r="AV6" s="532" t="s">
        <v>142</v>
      </c>
      <c r="AW6" s="532"/>
      <c r="AX6" s="532"/>
      <c r="AY6" s="532"/>
      <c r="AZ6" s="532"/>
    </row>
    <row r="7" spans="1:54" ht="13.5" thickBot="1" x14ac:dyDescent="0.25">
      <c r="A7" s="510"/>
      <c r="B7" s="510"/>
      <c r="C7" s="510"/>
      <c r="D7" s="510"/>
      <c r="E7" s="510"/>
      <c r="F7" s="510"/>
      <c r="G7" s="510"/>
      <c r="H7" s="510"/>
    </row>
    <row r="8" spans="1:54" ht="24" customHeight="1" thickBot="1" x14ac:dyDescent="0.25">
      <c r="A8" s="471" t="s">
        <v>149</v>
      </c>
      <c r="B8" s="472"/>
      <c r="C8" s="472"/>
      <c r="D8" s="472"/>
      <c r="E8" s="472"/>
      <c r="F8" s="472"/>
      <c r="G8" s="472"/>
      <c r="H8" s="473"/>
      <c r="J8" s="471" t="s">
        <v>150</v>
      </c>
      <c r="K8" s="472"/>
      <c r="L8" s="472"/>
      <c r="M8" s="472"/>
      <c r="N8" s="472"/>
      <c r="O8" s="472"/>
      <c r="P8" s="472"/>
      <c r="Q8" s="473"/>
      <c r="R8" s="189"/>
      <c r="S8" s="471" t="s">
        <v>151</v>
      </c>
      <c r="T8" s="472"/>
      <c r="U8" s="472"/>
      <c r="V8" s="472"/>
      <c r="W8" s="472"/>
      <c r="X8" s="472"/>
      <c r="Y8" s="472"/>
      <c r="Z8" s="473"/>
      <c r="AB8" s="471" t="s">
        <v>152</v>
      </c>
      <c r="AC8" s="472"/>
      <c r="AD8" s="472"/>
      <c r="AE8" s="472"/>
      <c r="AF8" s="472"/>
      <c r="AG8" s="472"/>
      <c r="AH8" s="472"/>
      <c r="AI8" s="473"/>
      <c r="AK8" s="471" t="s">
        <v>153</v>
      </c>
      <c r="AL8" s="472"/>
      <c r="AM8" s="472"/>
      <c r="AN8" s="472"/>
      <c r="AO8" s="472"/>
      <c r="AP8" s="472"/>
      <c r="AQ8" s="472"/>
      <c r="AR8" s="473"/>
      <c r="AT8" s="471" t="s">
        <v>154</v>
      </c>
      <c r="AU8" s="472"/>
      <c r="AV8" s="472"/>
      <c r="AW8" s="472"/>
      <c r="AX8" s="472"/>
      <c r="AY8" s="472"/>
      <c r="AZ8" s="472"/>
      <c r="BA8" s="473"/>
    </row>
    <row r="9" spans="1:54" ht="12" customHeight="1" thickBot="1" x14ac:dyDescent="0.25">
      <c r="A9" s="491"/>
      <c r="B9" s="491"/>
      <c r="C9" s="491"/>
      <c r="D9" s="491"/>
      <c r="E9" s="491"/>
      <c r="F9" s="491"/>
      <c r="G9" s="491"/>
      <c r="H9" s="491"/>
    </row>
    <row r="10" spans="1:54" ht="88.5" customHeight="1" thickBot="1" x14ac:dyDescent="0.25">
      <c r="A10" s="391" t="s">
        <v>128</v>
      </c>
      <c r="B10" s="392"/>
      <c r="C10" s="392"/>
      <c r="D10" s="392"/>
      <c r="E10" s="392"/>
      <c r="F10" s="392"/>
      <c r="G10" s="392"/>
      <c r="H10" s="393"/>
      <c r="J10" s="391" t="s">
        <v>129</v>
      </c>
      <c r="K10" s="392"/>
      <c r="L10" s="392"/>
      <c r="M10" s="392"/>
      <c r="N10" s="392"/>
      <c r="O10" s="392"/>
      <c r="P10" s="392"/>
      <c r="Q10" s="393"/>
      <c r="S10" s="391" t="s">
        <v>130</v>
      </c>
      <c r="T10" s="392"/>
      <c r="U10" s="392"/>
      <c r="V10" s="392"/>
      <c r="W10" s="392"/>
      <c r="X10" s="392"/>
      <c r="Y10" s="392"/>
      <c r="Z10" s="393"/>
      <c r="AB10" s="391" t="s">
        <v>131</v>
      </c>
      <c r="AC10" s="392"/>
      <c r="AD10" s="392"/>
      <c r="AE10" s="392"/>
      <c r="AF10" s="392"/>
      <c r="AG10" s="392"/>
      <c r="AH10" s="392"/>
      <c r="AI10" s="393"/>
      <c r="AK10" s="391" t="s">
        <v>132</v>
      </c>
      <c r="AL10" s="392"/>
      <c r="AM10" s="392"/>
      <c r="AN10" s="392"/>
      <c r="AO10" s="392"/>
      <c r="AP10" s="392"/>
      <c r="AQ10" s="392"/>
      <c r="AR10" s="393"/>
      <c r="AT10" s="536" t="s">
        <v>75</v>
      </c>
      <c r="AU10" s="537"/>
      <c r="AV10" s="537"/>
      <c r="AW10" s="537"/>
      <c r="AX10" s="537"/>
      <c r="AY10" s="537"/>
      <c r="AZ10" s="537"/>
      <c r="BA10" s="538"/>
    </row>
    <row r="11" spans="1:54" ht="111.75" customHeight="1" thickBot="1" x14ac:dyDescent="0.25">
      <c r="A11" s="419"/>
      <c r="B11" s="420"/>
      <c r="C11" s="420"/>
      <c r="D11" s="420"/>
      <c r="E11" s="420"/>
      <c r="F11" s="420"/>
      <c r="G11" s="420"/>
      <c r="H11" s="421"/>
      <c r="J11" s="419"/>
      <c r="K11" s="420"/>
      <c r="L11" s="420"/>
      <c r="M11" s="420"/>
      <c r="N11" s="420"/>
      <c r="O11" s="420"/>
      <c r="P11" s="420"/>
      <c r="Q11" s="421"/>
      <c r="S11" s="419"/>
      <c r="T11" s="420"/>
      <c r="U11" s="420"/>
      <c r="V11" s="420"/>
      <c r="W11" s="420"/>
      <c r="X11" s="420"/>
      <c r="Y11" s="420"/>
      <c r="Z11" s="421"/>
      <c r="AB11" s="419"/>
      <c r="AC11" s="420"/>
      <c r="AD11" s="420"/>
      <c r="AE11" s="420"/>
      <c r="AF11" s="420"/>
      <c r="AG11" s="420"/>
      <c r="AH11" s="420"/>
      <c r="AI11" s="421"/>
      <c r="AK11" s="419"/>
      <c r="AL11" s="420"/>
      <c r="AM11" s="420"/>
      <c r="AN11" s="420"/>
      <c r="AO11" s="420"/>
      <c r="AP11" s="420"/>
      <c r="AQ11" s="420"/>
      <c r="AR11" s="421"/>
      <c r="AT11" s="539" t="s">
        <v>76</v>
      </c>
      <c r="AU11" s="539"/>
      <c r="AV11" s="539"/>
      <c r="AW11" s="539"/>
      <c r="AX11" s="539"/>
      <c r="AY11" s="539"/>
      <c r="AZ11" s="539"/>
      <c r="BA11" s="539"/>
    </row>
    <row r="12" spans="1:54" ht="24.95" customHeight="1" thickBot="1" x14ac:dyDescent="0.3">
      <c r="A12" s="491"/>
      <c r="B12" s="491"/>
      <c r="C12" s="491"/>
      <c r="D12" s="491"/>
      <c r="E12" s="491"/>
      <c r="F12" s="491"/>
      <c r="G12" s="491"/>
      <c r="H12" s="491"/>
      <c r="J12" s="188"/>
      <c r="K12" s="188"/>
      <c r="L12" s="188"/>
      <c r="M12" s="188"/>
      <c r="N12" s="188"/>
      <c r="O12" s="188"/>
      <c r="P12" s="188"/>
      <c r="Q12" s="188"/>
      <c r="S12" s="190"/>
      <c r="T12" s="190"/>
      <c r="U12" s="190"/>
      <c r="V12" s="190"/>
      <c r="W12" s="190"/>
      <c r="X12" s="190"/>
      <c r="Y12" s="190"/>
      <c r="Z12" s="190"/>
      <c r="AB12" s="188"/>
      <c r="AC12" s="188"/>
      <c r="AD12" s="188"/>
      <c r="AE12" s="188"/>
      <c r="AF12" s="188"/>
      <c r="AG12" s="188"/>
      <c r="AH12" s="188"/>
      <c r="AI12" s="188"/>
      <c r="AK12" s="191"/>
      <c r="AL12" s="191"/>
      <c r="AM12" s="191"/>
      <c r="AN12" s="191"/>
      <c r="AO12" s="191"/>
      <c r="AP12" s="191"/>
      <c r="AQ12" s="191"/>
      <c r="AR12" s="191"/>
      <c r="AT12" s="192"/>
      <c r="AU12" s="545" t="s">
        <v>4</v>
      </c>
      <c r="AV12" s="547" t="s">
        <v>5</v>
      </c>
      <c r="AW12" s="547" t="s">
        <v>6</v>
      </c>
      <c r="AX12" s="547" t="s">
        <v>135</v>
      </c>
      <c r="AY12" s="549" t="s">
        <v>2</v>
      </c>
      <c r="AZ12" s="549"/>
      <c r="BA12" s="550"/>
    </row>
    <row r="13" spans="1:54" ht="30" customHeight="1" thickBot="1" x14ac:dyDescent="0.3">
      <c r="A13" s="511" t="s">
        <v>58</v>
      </c>
      <c r="B13" s="512"/>
      <c r="C13" s="512"/>
      <c r="D13" s="512"/>
      <c r="E13" s="512"/>
      <c r="F13" s="512"/>
      <c r="G13" s="512"/>
      <c r="H13" s="513"/>
      <c r="J13" s="517" t="s">
        <v>65</v>
      </c>
      <c r="K13" s="518"/>
      <c r="L13" s="518"/>
      <c r="M13" s="518"/>
      <c r="N13" s="518"/>
      <c r="O13" s="518"/>
      <c r="P13" s="518"/>
      <c r="Q13" s="519"/>
      <c r="S13" s="523" t="s">
        <v>69</v>
      </c>
      <c r="T13" s="524"/>
      <c r="U13" s="524"/>
      <c r="V13" s="524"/>
      <c r="W13" s="524"/>
      <c r="X13" s="524"/>
      <c r="Y13" s="524"/>
      <c r="Z13" s="525"/>
      <c r="AB13" s="492" t="s">
        <v>79</v>
      </c>
      <c r="AC13" s="493"/>
      <c r="AD13" s="493"/>
      <c r="AE13" s="493"/>
      <c r="AF13" s="493"/>
      <c r="AG13" s="493"/>
      <c r="AH13" s="493"/>
      <c r="AI13" s="494"/>
      <c r="AK13" s="498" t="s">
        <v>84</v>
      </c>
      <c r="AL13" s="499"/>
      <c r="AM13" s="499"/>
      <c r="AN13" s="499"/>
      <c r="AO13" s="499"/>
      <c r="AP13" s="499"/>
      <c r="AQ13" s="499"/>
      <c r="AR13" s="500"/>
      <c r="AT13" s="193"/>
      <c r="AU13" s="546"/>
      <c r="AV13" s="548"/>
      <c r="AW13" s="548"/>
      <c r="AX13" s="548"/>
      <c r="AY13" s="551"/>
      <c r="AZ13" s="551"/>
      <c r="BA13" s="552"/>
    </row>
    <row r="14" spans="1:54" ht="30" customHeight="1" thickBot="1" x14ac:dyDescent="0.25">
      <c r="A14" s="514"/>
      <c r="B14" s="515"/>
      <c r="C14" s="515"/>
      <c r="D14" s="515"/>
      <c r="E14" s="515"/>
      <c r="F14" s="515"/>
      <c r="G14" s="515"/>
      <c r="H14" s="516"/>
      <c r="J14" s="520"/>
      <c r="K14" s="521"/>
      <c r="L14" s="521"/>
      <c r="M14" s="521"/>
      <c r="N14" s="521"/>
      <c r="O14" s="521"/>
      <c r="P14" s="521"/>
      <c r="Q14" s="522"/>
      <c r="S14" s="526"/>
      <c r="T14" s="527"/>
      <c r="U14" s="527"/>
      <c r="V14" s="527"/>
      <c r="W14" s="527"/>
      <c r="X14" s="527"/>
      <c r="Y14" s="527"/>
      <c r="Z14" s="528"/>
      <c r="AB14" s="495"/>
      <c r="AC14" s="496"/>
      <c r="AD14" s="496"/>
      <c r="AE14" s="496"/>
      <c r="AF14" s="496"/>
      <c r="AG14" s="496"/>
      <c r="AH14" s="496"/>
      <c r="AI14" s="497"/>
      <c r="AK14" s="501"/>
      <c r="AL14" s="502"/>
      <c r="AM14" s="502"/>
      <c r="AN14" s="502"/>
      <c r="AO14" s="502"/>
      <c r="AP14" s="502"/>
      <c r="AQ14" s="502"/>
      <c r="AR14" s="503"/>
      <c r="AT14" s="194" t="s">
        <v>7</v>
      </c>
      <c r="AU14" s="195">
        <f>SUM('2027-28 Codes 15, 16, 80 (3)'!N29,'2027-28 Codes 15, 16, 80 (3)'!W29,'2027-28 Codes 15, 16, 80 (3)'!AF29,E41,N39,W35,AF32,AO34)</f>
        <v>0</v>
      </c>
      <c r="AV14" s="196">
        <f>SUM(E33:E40)</f>
        <v>0</v>
      </c>
      <c r="AW14" s="197">
        <f>AU14-AV14</f>
        <v>0</v>
      </c>
      <c r="AX14" s="127"/>
      <c r="AY14" s="559">
        <f>AW14*AX14</f>
        <v>0</v>
      </c>
      <c r="AZ14" s="560"/>
      <c r="BA14" s="561"/>
      <c r="BB14" s="198"/>
    </row>
    <row r="15" spans="1:54" ht="51.75" customHeight="1" thickBot="1" x14ac:dyDescent="0.25">
      <c r="A15" s="482"/>
      <c r="B15" s="483"/>
      <c r="C15" s="483"/>
      <c r="D15" s="483"/>
      <c r="E15" s="483"/>
      <c r="F15" s="483"/>
      <c r="G15" s="483"/>
      <c r="H15" s="484"/>
      <c r="J15" s="482"/>
      <c r="K15" s="483"/>
      <c r="L15" s="483"/>
      <c r="M15" s="483"/>
      <c r="N15" s="483"/>
      <c r="O15" s="483"/>
      <c r="P15" s="483"/>
      <c r="Q15" s="484"/>
      <c r="S15" s="482"/>
      <c r="T15" s="483"/>
      <c r="U15" s="483"/>
      <c r="V15" s="483"/>
      <c r="W15" s="483"/>
      <c r="X15" s="483"/>
      <c r="Y15" s="483"/>
      <c r="Z15" s="484"/>
      <c r="AB15" s="482"/>
      <c r="AC15" s="483"/>
      <c r="AD15" s="483"/>
      <c r="AE15" s="483"/>
      <c r="AF15" s="483"/>
      <c r="AG15" s="483"/>
      <c r="AH15" s="483"/>
      <c r="AI15" s="484"/>
      <c r="AK15" s="482"/>
      <c r="AL15" s="483"/>
      <c r="AM15" s="483"/>
      <c r="AN15" s="483"/>
      <c r="AO15" s="483"/>
      <c r="AP15" s="483"/>
      <c r="AQ15" s="483"/>
      <c r="AR15" s="484"/>
      <c r="AT15" s="199" t="s">
        <v>77</v>
      </c>
      <c r="AU15" s="200">
        <f>SUM('2027-28 Codes 15, 16, 80 (3)'!O29,'2027-28 Codes 15, 16, 80 (3)'!X29,'2027-28 Codes 15, 16, 80 (3)'!AG29,F41,O39,X35,AG32,AP34)</f>
        <v>0</v>
      </c>
      <c r="AV15" s="201">
        <f>SUM(F33:F40)</f>
        <v>0</v>
      </c>
      <c r="AW15" s="202">
        <f>AU15-AV15</f>
        <v>0</v>
      </c>
      <c r="AX15" s="81"/>
      <c r="AY15" s="540">
        <f>AW15*AX15</f>
        <v>0</v>
      </c>
      <c r="AZ15" s="541"/>
      <c r="BA15" s="542"/>
    </row>
    <row r="16" spans="1:54" ht="58.5" customHeight="1" thickBot="1" x14ac:dyDescent="0.25">
      <c r="A16" s="504" t="s">
        <v>127</v>
      </c>
      <c r="B16" s="505"/>
      <c r="C16" s="505"/>
      <c r="D16" s="505"/>
      <c r="E16" s="505"/>
      <c r="F16" s="505"/>
      <c r="G16" s="505"/>
      <c r="H16" s="506"/>
      <c r="J16" s="485" t="s">
        <v>126</v>
      </c>
      <c r="K16" s="486"/>
      <c r="L16" s="486"/>
      <c r="M16" s="486"/>
      <c r="N16" s="486"/>
      <c r="O16" s="486"/>
      <c r="P16" s="486"/>
      <c r="Q16" s="487"/>
      <c r="S16" s="476" t="s">
        <v>70</v>
      </c>
      <c r="T16" s="477"/>
      <c r="U16" s="477"/>
      <c r="V16" s="477"/>
      <c r="W16" s="477"/>
      <c r="X16" s="477"/>
      <c r="Y16" s="477"/>
      <c r="Z16" s="478"/>
      <c r="AB16" s="203" t="s">
        <v>80</v>
      </c>
      <c r="AC16" s="203" t="s">
        <v>81</v>
      </c>
      <c r="AD16" s="203" t="s">
        <v>82</v>
      </c>
      <c r="AE16" s="203" t="s">
        <v>48</v>
      </c>
      <c r="AF16" s="204" t="s">
        <v>122</v>
      </c>
      <c r="AG16" s="204" t="s">
        <v>123</v>
      </c>
      <c r="AH16" s="205" t="s">
        <v>124</v>
      </c>
      <c r="AI16" s="206" t="s">
        <v>2</v>
      </c>
      <c r="AK16" s="504" t="s">
        <v>125</v>
      </c>
      <c r="AL16" s="505"/>
      <c r="AM16" s="505"/>
      <c r="AN16" s="505"/>
      <c r="AO16" s="505"/>
      <c r="AP16" s="505"/>
      <c r="AQ16" s="505"/>
      <c r="AR16" s="506"/>
      <c r="AT16" s="207" t="s">
        <v>8</v>
      </c>
      <c r="AU16" s="208">
        <f>SUM('2027-28 Codes 15, 16, 80 (3)'!P29,'2027-28 Codes 15, 16, 80 (3)'!Y29,'2027-28 Codes 15, 16, 80 (3)'!AH29,G41,P39,Y35,AH32,AQ34)</f>
        <v>0</v>
      </c>
      <c r="AV16" s="209">
        <f>SUM(G33:G40)</f>
        <v>0</v>
      </c>
      <c r="AW16" s="202">
        <f>AU16-AV16</f>
        <v>0</v>
      </c>
      <c r="AX16" s="82"/>
      <c r="AY16" s="540">
        <f>AW16*AX16</f>
        <v>0</v>
      </c>
      <c r="AZ16" s="541"/>
      <c r="BA16" s="542"/>
    </row>
    <row r="17" spans="1:53" ht="30" customHeight="1" thickBot="1" x14ac:dyDescent="0.3">
      <c r="A17" s="482"/>
      <c r="B17" s="483"/>
      <c r="C17" s="483"/>
      <c r="D17" s="483"/>
      <c r="E17" s="483"/>
      <c r="F17" s="483"/>
      <c r="G17" s="483"/>
      <c r="H17" s="484"/>
      <c r="J17" s="488"/>
      <c r="K17" s="489"/>
      <c r="L17" s="489"/>
      <c r="M17" s="489"/>
      <c r="N17" s="489"/>
      <c r="O17" s="489"/>
      <c r="P17" s="489"/>
      <c r="Q17" s="490"/>
      <c r="S17" s="479"/>
      <c r="T17" s="480"/>
      <c r="U17" s="480"/>
      <c r="V17" s="480"/>
      <c r="W17" s="480"/>
      <c r="X17" s="480"/>
      <c r="Y17" s="480"/>
      <c r="Z17" s="481"/>
      <c r="AB17" s="162"/>
      <c r="AC17" s="177"/>
      <c r="AD17" s="178"/>
      <c r="AE17" s="160"/>
      <c r="AF17" s="160"/>
      <c r="AG17" s="160"/>
      <c r="AH17" s="161"/>
      <c r="AI17" s="210">
        <f t="shared" ref="AI17:AI30" si="0">SUM(AF17:AH17)</f>
        <v>0</v>
      </c>
      <c r="AK17" s="482"/>
      <c r="AL17" s="483"/>
      <c r="AM17" s="483"/>
      <c r="AN17" s="483"/>
      <c r="AO17" s="483"/>
      <c r="AP17" s="483"/>
      <c r="AQ17" s="483"/>
      <c r="AR17" s="484"/>
      <c r="AT17" s="211"/>
      <c r="AU17" s="212"/>
      <c r="AV17" s="213"/>
      <c r="AW17" s="214"/>
      <c r="AX17" s="215"/>
      <c r="AY17" s="556"/>
      <c r="AZ17" s="557"/>
      <c r="BA17" s="558"/>
    </row>
    <row r="18" spans="1:53" ht="30" customHeight="1" thickBot="1" x14ac:dyDescent="0.25">
      <c r="A18" s="204" t="s">
        <v>59</v>
      </c>
      <c r="B18" s="204" t="s">
        <v>60</v>
      </c>
      <c r="C18" s="204" t="s">
        <v>61</v>
      </c>
      <c r="D18" s="204" t="s">
        <v>62</v>
      </c>
      <c r="E18" s="204" t="s">
        <v>122</v>
      </c>
      <c r="F18" s="204" t="s">
        <v>123</v>
      </c>
      <c r="G18" s="205" t="s">
        <v>124</v>
      </c>
      <c r="H18" s="206" t="s">
        <v>2</v>
      </c>
      <c r="J18" s="482"/>
      <c r="K18" s="483"/>
      <c r="L18" s="483"/>
      <c r="M18" s="483"/>
      <c r="N18" s="483"/>
      <c r="O18" s="483"/>
      <c r="P18" s="483"/>
      <c r="Q18" s="484"/>
      <c r="S18" s="482"/>
      <c r="T18" s="483"/>
      <c r="U18" s="483"/>
      <c r="V18" s="483"/>
      <c r="W18" s="483"/>
      <c r="X18" s="483"/>
      <c r="Y18" s="483"/>
      <c r="Z18" s="484"/>
      <c r="AB18" s="162"/>
      <c r="AC18" s="177"/>
      <c r="AD18" s="178"/>
      <c r="AE18" s="160"/>
      <c r="AF18" s="160"/>
      <c r="AG18" s="160"/>
      <c r="AH18" s="161"/>
      <c r="AI18" s="210">
        <f t="shared" si="0"/>
        <v>0</v>
      </c>
      <c r="AK18" s="204" t="s">
        <v>59</v>
      </c>
      <c r="AL18" s="204" t="s">
        <v>66</v>
      </c>
      <c r="AM18" s="204" t="s">
        <v>67</v>
      </c>
      <c r="AN18" s="204" t="s">
        <v>48</v>
      </c>
      <c r="AO18" s="204" t="s">
        <v>122</v>
      </c>
      <c r="AP18" s="204" t="s">
        <v>123</v>
      </c>
      <c r="AQ18" s="205" t="s">
        <v>124</v>
      </c>
      <c r="AR18" s="216" t="s">
        <v>2</v>
      </c>
      <c r="AT18" s="217"/>
      <c r="AU18" s="218"/>
      <c r="AV18" s="218"/>
      <c r="AW18" s="543" t="s">
        <v>78</v>
      </c>
      <c r="AX18" s="544"/>
      <c r="AY18" s="553">
        <f>SUM(AY14:AY16)</f>
        <v>0</v>
      </c>
      <c r="AZ18" s="554"/>
      <c r="BA18" s="555"/>
    </row>
    <row r="19" spans="1:53" ht="30" customHeight="1" thickBot="1" x14ac:dyDescent="0.25">
      <c r="A19" s="167"/>
      <c r="B19" s="179"/>
      <c r="C19" s="179"/>
      <c r="D19" s="169"/>
      <c r="E19" s="169"/>
      <c r="F19" s="170"/>
      <c r="G19" s="170"/>
      <c r="H19" s="219">
        <f t="shared" ref="H19:H39" si="1">SUM(E19:G19)</f>
        <v>0</v>
      </c>
      <c r="J19" s="204" t="s">
        <v>59</v>
      </c>
      <c r="K19" s="204" t="s">
        <v>66</v>
      </c>
      <c r="L19" s="204" t="s">
        <v>67</v>
      </c>
      <c r="M19" s="204" t="s">
        <v>48</v>
      </c>
      <c r="N19" s="204" t="s">
        <v>122</v>
      </c>
      <c r="O19" s="204" t="s">
        <v>123</v>
      </c>
      <c r="P19" s="205" t="s">
        <v>124</v>
      </c>
      <c r="Q19" s="216" t="s">
        <v>2</v>
      </c>
      <c r="S19" s="204" t="s">
        <v>71</v>
      </c>
      <c r="T19" s="204" t="s">
        <v>72</v>
      </c>
      <c r="U19" s="204" t="s">
        <v>73</v>
      </c>
      <c r="V19" s="204" t="s">
        <v>48</v>
      </c>
      <c r="W19" s="204" t="s">
        <v>122</v>
      </c>
      <c r="X19" s="204" t="s">
        <v>123</v>
      </c>
      <c r="Y19" s="205" t="s">
        <v>124</v>
      </c>
      <c r="Z19" s="216" t="s">
        <v>2</v>
      </c>
      <c r="AB19" s="162"/>
      <c r="AC19" s="177"/>
      <c r="AD19" s="178"/>
      <c r="AE19" s="160"/>
      <c r="AF19" s="160"/>
      <c r="AG19" s="160"/>
      <c r="AH19" s="161"/>
      <c r="AI19" s="210">
        <f t="shared" si="0"/>
        <v>0</v>
      </c>
      <c r="AK19" s="162"/>
      <c r="AL19" s="177"/>
      <c r="AM19" s="160"/>
      <c r="AN19" s="160"/>
      <c r="AO19" s="160"/>
      <c r="AP19" s="160"/>
      <c r="AQ19" s="161"/>
      <c r="AR19" s="210">
        <f t="shared" ref="AR19:AR32" si="2">SUM(AO19:AQ19)</f>
        <v>0</v>
      </c>
      <c r="AT19" s="220"/>
      <c r="AU19" s="221"/>
      <c r="AV19" s="222"/>
      <c r="AW19" s="223"/>
      <c r="AX19" s="224"/>
      <c r="AY19" s="469"/>
      <c r="AZ19" s="469"/>
      <c r="BA19" s="469"/>
    </row>
    <row r="20" spans="1:53" ht="30" customHeight="1" x14ac:dyDescent="0.2">
      <c r="A20" s="167"/>
      <c r="B20" s="179"/>
      <c r="C20" s="180"/>
      <c r="D20" s="169"/>
      <c r="E20" s="169"/>
      <c r="F20" s="170"/>
      <c r="G20" s="170"/>
      <c r="H20" s="219">
        <f t="shared" si="1"/>
        <v>0</v>
      </c>
      <c r="J20" s="158"/>
      <c r="K20" s="171"/>
      <c r="L20" s="181"/>
      <c r="M20" s="160"/>
      <c r="N20" s="160"/>
      <c r="O20" s="160"/>
      <c r="P20" s="161"/>
      <c r="Q20" s="210">
        <f>SUM(N20:P20)</f>
        <v>0</v>
      </c>
      <c r="S20" s="158"/>
      <c r="T20" s="182"/>
      <c r="U20" s="182"/>
      <c r="V20" s="160"/>
      <c r="W20" s="160"/>
      <c r="X20" s="160"/>
      <c r="Y20" s="161"/>
      <c r="Z20" s="210">
        <f t="shared" ref="Z20:Z33" si="3">SUM(W20:Y20)</f>
        <v>0</v>
      </c>
      <c r="AB20" s="162"/>
      <c r="AC20" s="177"/>
      <c r="AD20" s="178"/>
      <c r="AE20" s="160"/>
      <c r="AF20" s="160"/>
      <c r="AG20" s="160"/>
      <c r="AH20" s="161"/>
      <c r="AI20" s="210">
        <f t="shared" si="0"/>
        <v>0</v>
      </c>
      <c r="AK20" s="162"/>
      <c r="AL20" s="177"/>
      <c r="AM20" s="160"/>
      <c r="AN20" s="160"/>
      <c r="AO20" s="160"/>
      <c r="AP20" s="160"/>
      <c r="AQ20" s="161"/>
      <c r="AR20" s="210">
        <f t="shared" si="2"/>
        <v>0</v>
      </c>
      <c r="AT20" s="220"/>
      <c r="AU20" s="221"/>
      <c r="AV20" s="222"/>
      <c r="AW20" s="223"/>
      <c r="AX20" s="224"/>
      <c r="AY20" s="469"/>
      <c r="AZ20" s="469"/>
      <c r="BA20" s="469"/>
    </row>
    <row r="21" spans="1:53" ht="42.75" customHeight="1" x14ac:dyDescent="0.25">
      <c r="A21" s="167"/>
      <c r="B21" s="179"/>
      <c r="C21" s="180"/>
      <c r="D21" s="169"/>
      <c r="E21" s="169"/>
      <c r="F21" s="170"/>
      <c r="G21" s="170"/>
      <c r="H21" s="219">
        <f t="shared" si="1"/>
        <v>0</v>
      </c>
      <c r="J21" s="158"/>
      <c r="K21" s="159"/>
      <c r="L21" s="160"/>
      <c r="M21" s="160"/>
      <c r="N21" s="160"/>
      <c r="O21" s="160"/>
      <c r="P21" s="161"/>
      <c r="Q21" s="210">
        <f>SUM(N21:P21)</f>
        <v>0</v>
      </c>
      <c r="S21" s="158"/>
      <c r="T21" s="182"/>
      <c r="U21" s="171"/>
      <c r="V21" s="160"/>
      <c r="W21" s="160"/>
      <c r="X21" s="160"/>
      <c r="Y21" s="161"/>
      <c r="Z21" s="210">
        <f t="shared" si="3"/>
        <v>0</v>
      </c>
      <c r="AB21" s="162"/>
      <c r="AC21" s="177"/>
      <c r="AD21" s="178"/>
      <c r="AE21" s="160"/>
      <c r="AF21" s="160"/>
      <c r="AG21" s="160"/>
      <c r="AH21" s="161"/>
      <c r="AI21" s="210">
        <f t="shared" si="0"/>
        <v>0</v>
      </c>
      <c r="AK21" s="162"/>
      <c r="AL21" s="177"/>
      <c r="AM21" s="160"/>
      <c r="AN21" s="160"/>
      <c r="AO21" s="160"/>
      <c r="AP21" s="160"/>
      <c r="AQ21" s="161"/>
      <c r="AR21" s="210">
        <f t="shared" si="2"/>
        <v>0</v>
      </c>
      <c r="AT21" s="225"/>
      <c r="AU21" s="225"/>
      <c r="AV21" s="225"/>
      <c r="AW21" s="226"/>
      <c r="AX21" s="227"/>
      <c r="AY21" s="470"/>
      <c r="AZ21" s="470"/>
      <c r="BA21" s="470"/>
    </row>
    <row r="22" spans="1:53" ht="30" customHeight="1" x14ac:dyDescent="0.2">
      <c r="A22" s="167"/>
      <c r="B22" s="179"/>
      <c r="C22" s="180"/>
      <c r="D22" s="169"/>
      <c r="E22" s="169"/>
      <c r="F22" s="170"/>
      <c r="G22" s="170"/>
      <c r="H22" s="219">
        <f t="shared" si="1"/>
        <v>0</v>
      </c>
      <c r="J22" s="158"/>
      <c r="K22" s="159"/>
      <c r="L22" s="160"/>
      <c r="M22" s="160"/>
      <c r="N22" s="160"/>
      <c r="O22" s="160"/>
      <c r="P22" s="161"/>
      <c r="Q22" s="210">
        <f t="shared" ref="Q22:Q37" si="4">SUM(N22:P22)</f>
        <v>0</v>
      </c>
      <c r="S22" s="158"/>
      <c r="T22" s="182"/>
      <c r="U22" s="182"/>
      <c r="V22" s="160"/>
      <c r="W22" s="160"/>
      <c r="X22" s="160"/>
      <c r="Y22" s="161"/>
      <c r="Z22" s="210">
        <f t="shared" si="3"/>
        <v>0</v>
      </c>
      <c r="AB22" s="162"/>
      <c r="AC22" s="177"/>
      <c r="AD22" s="178"/>
      <c r="AE22" s="160"/>
      <c r="AF22" s="160"/>
      <c r="AG22" s="160"/>
      <c r="AH22" s="161"/>
      <c r="AI22" s="210">
        <f t="shared" si="0"/>
        <v>0</v>
      </c>
      <c r="AK22" s="162"/>
      <c r="AL22" s="177"/>
      <c r="AM22" s="160"/>
      <c r="AN22" s="160"/>
      <c r="AO22" s="160"/>
      <c r="AP22" s="160"/>
      <c r="AQ22" s="161"/>
      <c r="AR22" s="210">
        <f t="shared" si="2"/>
        <v>0</v>
      </c>
      <c r="AT22" s="228"/>
      <c r="AU22" s="228"/>
      <c r="AV22" s="228"/>
      <c r="AW22" s="468"/>
      <c r="AX22" s="468"/>
      <c r="AY22" s="469"/>
      <c r="AZ22" s="469"/>
      <c r="BA22" s="469"/>
    </row>
    <row r="23" spans="1:53" ht="30" customHeight="1" x14ac:dyDescent="0.2">
      <c r="A23" s="167"/>
      <c r="B23" s="179"/>
      <c r="C23" s="180"/>
      <c r="D23" s="169"/>
      <c r="E23" s="169"/>
      <c r="F23" s="170"/>
      <c r="G23" s="170"/>
      <c r="H23" s="219">
        <f t="shared" si="1"/>
        <v>0</v>
      </c>
      <c r="J23" s="158"/>
      <c r="K23" s="159"/>
      <c r="L23" s="160"/>
      <c r="M23" s="160"/>
      <c r="N23" s="160"/>
      <c r="O23" s="160"/>
      <c r="P23" s="161"/>
      <c r="Q23" s="210">
        <f t="shared" si="4"/>
        <v>0</v>
      </c>
      <c r="S23" s="158"/>
      <c r="T23" s="182"/>
      <c r="U23" s="171"/>
      <c r="V23" s="160"/>
      <c r="W23" s="160"/>
      <c r="X23" s="160"/>
      <c r="Y23" s="161"/>
      <c r="Z23" s="210">
        <f t="shared" si="3"/>
        <v>0</v>
      </c>
      <c r="AB23" s="162"/>
      <c r="AC23" s="177"/>
      <c r="AD23" s="178"/>
      <c r="AE23" s="160"/>
      <c r="AF23" s="160"/>
      <c r="AG23" s="160"/>
      <c r="AH23" s="161"/>
      <c r="AI23" s="210">
        <f t="shared" si="0"/>
        <v>0</v>
      </c>
      <c r="AK23" s="162"/>
      <c r="AL23" s="177"/>
      <c r="AM23" s="160"/>
      <c r="AN23" s="160"/>
      <c r="AO23" s="160"/>
      <c r="AP23" s="160"/>
      <c r="AQ23" s="161"/>
      <c r="AR23" s="210">
        <f t="shared" si="2"/>
        <v>0</v>
      </c>
      <c r="AT23" s="220"/>
      <c r="AU23" s="221"/>
      <c r="AV23" s="222"/>
      <c r="AW23" s="223"/>
      <c r="AX23" s="224"/>
      <c r="AY23" s="469"/>
      <c r="AZ23" s="469"/>
      <c r="BA23" s="469"/>
    </row>
    <row r="24" spans="1:53" ht="30" customHeight="1" x14ac:dyDescent="0.25">
      <c r="A24" s="183"/>
      <c r="B24" s="184"/>
      <c r="C24" s="168"/>
      <c r="D24" s="169"/>
      <c r="E24" s="169"/>
      <c r="F24" s="170"/>
      <c r="G24" s="170"/>
      <c r="H24" s="219">
        <f t="shared" si="1"/>
        <v>0</v>
      </c>
      <c r="J24" s="162"/>
      <c r="K24" s="159"/>
      <c r="L24" s="160"/>
      <c r="M24" s="160"/>
      <c r="N24" s="160"/>
      <c r="O24" s="160"/>
      <c r="P24" s="161"/>
      <c r="Q24" s="210">
        <f t="shared" si="4"/>
        <v>0</v>
      </c>
      <c r="S24" s="158"/>
      <c r="T24" s="182"/>
      <c r="U24" s="182"/>
      <c r="V24" s="160"/>
      <c r="W24" s="160"/>
      <c r="X24" s="160"/>
      <c r="Y24" s="161"/>
      <c r="Z24" s="210">
        <f t="shared" si="3"/>
        <v>0</v>
      </c>
      <c r="AB24" s="162"/>
      <c r="AC24" s="177"/>
      <c r="AD24" s="178"/>
      <c r="AE24" s="160"/>
      <c r="AF24" s="160"/>
      <c r="AG24" s="160"/>
      <c r="AH24" s="161"/>
      <c r="AI24" s="210">
        <f t="shared" si="0"/>
        <v>0</v>
      </c>
      <c r="AK24" s="162"/>
      <c r="AL24" s="177"/>
      <c r="AM24" s="160"/>
      <c r="AN24" s="160"/>
      <c r="AO24" s="160"/>
      <c r="AP24" s="160"/>
      <c r="AQ24" s="161"/>
      <c r="AR24" s="210">
        <f t="shared" si="2"/>
        <v>0</v>
      </c>
      <c r="AT24" s="225"/>
      <c r="AU24" s="225"/>
      <c r="AV24" s="225"/>
      <c r="AW24" s="226"/>
      <c r="AX24" s="227"/>
      <c r="AY24" s="470"/>
      <c r="AZ24" s="470"/>
      <c r="BA24" s="470"/>
    </row>
    <row r="25" spans="1:53" ht="30" customHeight="1" x14ac:dyDescent="0.2">
      <c r="A25" s="183"/>
      <c r="B25" s="184"/>
      <c r="C25" s="168"/>
      <c r="D25" s="169"/>
      <c r="E25" s="169"/>
      <c r="F25" s="170"/>
      <c r="G25" s="170"/>
      <c r="H25" s="219">
        <f t="shared" si="1"/>
        <v>0</v>
      </c>
      <c r="J25" s="162"/>
      <c r="K25" s="159"/>
      <c r="L25" s="160"/>
      <c r="M25" s="160"/>
      <c r="N25" s="160"/>
      <c r="O25" s="160"/>
      <c r="P25" s="161"/>
      <c r="Q25" s="210">
        <f t="shared" si="4"/>
        <v>0</v>
      </c>
      <c r="S25" s="158"/>
      <c r="T25" s="182"/>
      <c r="U25" s="182"/>
      <c r="V25" s="160"/>
      <c r="W25" s="160"/>
      <c r="X25" s="160"/>
      <c r="Y25" s="161"/>
      <c r="Z25" s="210">
        <f t="shared" si="3"/>
        <v>0</v>
      </c>
      <c r="AB25" s="162"/>
      <c r="AC25" s="177"/>
      <c r="AD25" s="178"/>
      <c r="AE25" s="160"/>
      <c r="AF25" s="160"/>
      <c r="AG25" s="160"/>
      <c r="AH25" s="161"/>
      <c r="AI25" s="210">
        <f t="shared" si="0"/>
        <v>0</v>
      </c>
      <c r="AK25" s="162"/>
      <c r="AL25" s="177"/>
      <c r="AM25" s="160"/>
      <c r="AN25" s="160"/>
      <c r="AO25" s="160"/>
      <c r="AP25" s="160"/>
      <c r="AQ25" s="161"/>
      <c r="AR25" s="210">
        <f t="shared" si="2"/>
        <v>0</v>
      </c>
      <c r="AT25" s="228"/>
      <c r="AU25" s="228"/>
      <c r="AV25" s="228"/>
      <c r="AW25" s="468"/>
      <c r="AX25" s="468"/>
      <c r="AY25" s="469"/>
      <c r="AZ25" s="469"/>
      <c r="BA25" s="469"/>
    </row>
    <row r="26" spans="1:53" ht="30" customHeight="1" x14ac:dyDescent="0.2">
      <c r="A26" s="183"/>
      <c r="B26" s="184"/>
      <c r="C26" s="168"/>
      <c r="D26" s="169"/>
      <c r="E26" s="169"/>
      <c r="F26" s="170"/>
      <c r="G26" s="170"/>
      <c r="H26" s="219">
        <f t="shared" si="1"/>
        <v>0</v>
      </c>
      <c r="J26" s="162"/>
      <c r="K26" s="159"/>
      <c r="L26" s="160"/>
      <c r="M26" s="160"/>
      <c r="N26" s="160"/>
      <c r="O26" s="160"/>
      <c r="P26" s="161"/>
      <c r="Q26" s="210">
        <f t="shared" si="4"/>
        <v>0</v>
      </c>
      <c r="S26" s="162"/>
      <c r="T26" s="177"/>
      <c r="U26" s="159"/>
      <c r="V26" s="160"/>
      <c r="W26" s="160"/>
      <c r="X26" s="160"/>
      <c r="Y26" s="161"/>
      <c r="Z26" s="210">
        <f t="shared" si="3"/>
        <v>0</v>
      </c>
      <c r="AB26" s="162"/>
      <c r="AC26" s="177"/>
      <c r="AD26" s="178"/>
      <c r="AE26" s="160"/>
      <c r="AF26" s="160"/>
      <c r="AG26" s="160"/>
      <c r="AH26" s="161"/>
      <c r="AI26" s="210">
        <f t="shared" si="0"/>
        <v>0</v>
      </c>
      <c r="AK26" s="162"/>
      <c r="AL26" s="177"/>
      <c r="AM26" s="160"/>
      <c r="AN26" s="160"/>
      <c r="AO26" s="160"/>
      <c r="AP26" s="160"/>
      <c r="AQ26" s="161"/>
      <c r="AR26" s="210">
        <f t="shared" si="2"/>
        <v>0</v>
      </c>
    </row>
    <row r="27" spans="1:53" ht="30" customHeight="1" x14ac:dyDescent="0.2">
      <c r="A27" s="183"/>
      <c r="B27" s="184"/>
      <c r="C27" s="168"/>
      <c r="D27" s="169"/>
      <c r="E27" s="169"/>
      <c r="F27" s="170"/>
      <c r="G27" s="170"/>
      <c r="H27" s="219">
        <f t="shared" si="1"/>
        <v>0</v>
      </c>
      <c r="J27" s="162"/>
      <c r="K27" s="159"/>
      <c r="L27" s="160"/>
      <c r="M27" s="160"/>
      <c r="N27" s="160"/>
      <c r="O27" s="160"/>
      <c r="P27" s="161"/>
      <c r="Q27" s="210">
        <f t="shared" si="4"/>
        <v>0</v>
      </c>
      <c r="S27" s="162"/>
      <c r="T27" s="177"/>
      <c r="U27" s="159"/>
      <c r="V27" s="160"/>
      <c r="W27" s="160"/>
      <c r="X27" s="160"/>
      <c r="Y27" s="161"/>
      <c r="Z27" s="210">
        <f t="shared" si="3"/>
        <v>0</v>
      </c>
      <c r="AB27" s="162"/>
      <c r="AC27" s="177"/>
      <c r="AD27" s="178"/>
      <c r="AE27" s="160"/>
      <c r="AF27" s="160"/>
      <c r="AG27" s="160"/>
      <c r="AH27" s="161"/>
      <c r="AI27" s="210">
        <f>SUM(AF27:AH27)</f>
        <v>0</v>
      </c>
      <c r="AK27" s="162"/>
      <c r="AL27" s="177"/>
      <c r="AM27" s="160"/>
      <c r="AN27" s="160"/>
      <c r="AO27" s="160"/>
      <c r="AP27" s="160"/>
      <c r="AQ27" s="161"/>
      <c r="AR27" s="210">
        <f t="shared" si="2"/>
        <v>0</v>
      </c>
    </row>
    <row r="28" spans="1:53" ht="30" customHeight="1" x14ac:dyDescent="0.2">
      <c r="A28" s="183"/>
      <c r="B28" s="184"/>
      <c r="C28" s="168"/>
      <c r="D28" s="169"/>
      <c r="E28" s="169"/>
      <c r="F28" s="170"/>
      <c r="G28" s="170"/>
      <c r="H28" s="219">
        <f t="shared" si="1"/>
        <v>0</v>
      </c>
      <c r="J28" s="162"/>
      <c r="K28" s="159"/>
      <c r="L28" s="160"/>
      <c r="M28" s="160"/>
      <c r="N28" s="160"/>
      <c r="O28" s="160"/>
      <c r="P28" s="161"/>
      <c r="Q28" s="210">
        <f t="shared" si="4"/>
        <v>0</v>
      </c>
      <c r="S28" s="162"/>
      <c r="T28" s="177"/>
      <c r="U28" s="159"/>
      <c r="V28" s="160"/>
      <c r="W28" s="160"/>
      <c r="X28" s="160"/>
      <c r="Y28" s="161"/>
      <c r="Z28" s="210">
        <f t="shared" si="3"/>
        <v>0</v>
      </c>
      <c r="AB28" s="162"/>
      <c r="AC28" s="177"/>
      <c r="AD28" s="178"/>
      <c r="AE28" s="160"/>
      <c r="AF28" s="160"/>
      <c r="AG28" s="160"/>
      <c r="AH28" s="161"/>
      <c r="AI28" s="210">
        <f t="shared" si="0"/>
        <v>0</v>
      </c>
      <c r="AK28" s="162"/>
      <c r="AL28" s="177"/>
      <c r="AM28" s="160"/>
      <c r="AN28" s="160"/>
      <c r="AO28" s="160"/>
      <c r="AP28" s="160"/>
      <c r="AQ28" s="161"/>
      <c r="AR28" s="210">
        <f t="shared" si="2"/>
        <v>0</v>
      </c>
    </row>
    <row r="29" spans="1:53" ht="30" customHeight="1" x14ac:dyDescent="0.2">
      <c r="A29" s="183"/>
      <c r="B29" s="184"/>
      <c r="C29" s="168"/>
      <c r="D29" s="169"/>
      <c r="E29" s="169"/>
      <c r="F29" s="170"/>
      <c r="G29" s="170"/>
      <c r="H29" s="219">
        <f t="shared" si="1"/>
        <v>0</v>
      </c>
      <c r="J29" s="162"/>
      <c r="K29" s="159"/>
      <c r="L29" s="160"/>
      <c r="M29" s="160"/>
      <c r="N29" s="160"/>
      <c r="O29" s="160"/>
      <c r="P29" s="161"/>
      <c r="Q29" s="210">
        <f t="shared" si="4"/>
        <v>0</v>
      </c>
      <c r="S29" s="162"/>
      <c r="T29" s="177"/>
      <c r="U29" s="159"/>
      <c r="V29" s="160"/>
      <c r="W29" s="160"/>
      <c r="X29" s="160"/>
      <c r="Y29" s="161"/>
      <c r="Z29" s="210">
        <f t="shared" si="3"/>
        <v>0</v>
      </c>
      <c r="AB29" s="162"/>
      <c r="AC29" s="177"/>
      <c r="AD29" s="178"/>
      <c r="AE29" s="160"/>
      <c r="AF29" s="160"/>
      <c r="AG29" s="160"/>
      <c r="AH29" s="161"/>
      <c r="AI29" s="210">
        <f t="shared" si="0"/>
        <v>0</v>
      </c>
      <c r="AK29" s="162"/>
      <c r="AL29" s="177"/>
      <c r="AM29" s="160"/>
      <c r="AN29" s="160"/>
      <c r="AO29" s="160"/>
      <c r="AP29" s="160"/>
      <c r="AQ29" s="161"/>
      <c r="AR29" s="210">
        <f t="shared" si="2"/>
        <v>0</v>
      </c>
    </row>
    <row r="30" spans="1:53" ht="30" customHeight="1" x14ac:dyDescent="0.2">
      <c r="A30" s="162"/>
      <c r="B30" s="177"/>
      <c r="C30" s="159"/>
      <c r="D30" s="160"/>
      <c r="E30" s="160"/>
      <c r="F30" s="161"/>
      <c r="G30" s="161"/>
      <c r="H30" s="219">
        <f t="shared" si="1"/>
        <v>0</v>
      </c>
      <c r="J30" s="162"/>
      <c r="K30" s="159"/>
      <c r="L30" s="160"/>
      <c r="M30" s="160"/>
      <c r="N30" s="160"/>
      <c r="O30" s="160"/>
      <c r="P30" s="161"/>
      <c r="Q30" s="210">
        <f t="shared" si="4"/>
        <v>0</v>
      </c>
      <c r="S30" s="162"/>
      <c r="T30" s="177"/>
      <c r="U30" s="159"/>
      <c r="V30" s="160"/>
      <c r="W30" s="160"/>
      <c r="X30" s="160"/>
      <c r="Y30" s="161"/>
      <c r="Z30" s="210">
        <f t="shared" si="3"/>
        <v>0</v>
      </c>
      <c r="AB30" s="163"/>
      <c r="AC30" s="185"/>
      <c r="AD30" s="186"/>
      <c r="AE30" s="165"/>
      <c r="AF30" s="165"/>
      <c r="AG30" s="165"/>
      <c r="AH30" s="166"/>
      <c r="AI30" s="210">
        <f t="shared" si="0"/>
        <v>0</v>
      </c>
      <c r="AK30" s="162"/>
      <c r="AL30" s="177"/>
      <c r="AM30" s="160"/>
      <c r="AN30" s="160"/>
      <c r="AO30" s="160"/>
      <c r="AP30" s="160"/>
      <c r="AQ30" s="161"/>
      <c r="AR30" s="210">
        <f t="shared" si="2"/>
        <v>0</v>
      </c>
    </row>
    <row r="31" spans="1:53" ht="30" customHeight="1" thickBot="1" x14ac:dyDescent="0.3">
      <c r="A31" s="229"/>
      <c r="B31" s="230"/>
      <c r="C31" s="231"/>
      <c r="D31" s="232"/>
      <c r="E31" s="232"/>
      <c r="F31" s="232"/>
      <c r="G31" s="232"/>
      <c r="H31" s="233"/>
      <c r="J31" s="162"/>
      <c r="K31" s="159"/>
      <c r="L31" s="160"/>
      <c r="M31" s="160"/>
      <c r="N31" s="160"/>
      <c r="O31" s="160"/>
      <c r="P31" s="161"/>
      <c r="Q31" s="210">
        <f t="shared" si="4"/>
        <v>0</v>
      </c>
      <c r="S31" s="162"/>
      <c r="T31" s="177"/>
      <c r="U31" s="159"/>
      <c r="V31" s="160"/>
      <c r="W31" s="160"/>
      <c r="X31" s="160"/>
      <c r="Y31" s="161"/>
      <c r="Z31" s="210">
        <f t="shared" si="3"/>
        <v>0</v>
      </c>
      <c r="AB31" s="234"/>
      <c r="AC31" s="235"/>
      <c r="AD31" s="236"/>
      <c r="AE31" s="237"/>
      <c r="AF31" s="237"/>
      <c r="AG31" s="237"/>
      <c r="AH31" s="238"/>
      <c r="AI31" s="239"/>
      <c r="AK31" s="162"/>
      <c r="AL31" s="177"/>
      <c r="AM31" s="160"/>
      <c r="AN31" s="160"/>
      <c r="AO31" s="160"/>
      <c r="AP31" s="160"/>
      <c r="AQ31" s="161"/>
      <c r="AR31" s="210">
        <f t="shared" si="2"/>
        <v>0</v>
      </c>
    </row>
    <row r="32" spans="1:53" ht="30" customHeight="1" thickBot="1" x14ac:dyDescent="0.25">
      <c r="A32" s="507" t="s">
        <v>63</v>
      </c>
      <c r="B32" s="508"/>
      <c r="C32" s="508"/>
      <c r="D32" s="508"/>
      <c r="E32" s="508"/>
      <c r="F32" s="508"/>
      <c r="G32" s="509"/>
      <c r="H32" s="240"/>
      <c r="J32" s="162"/>
      <c r="K32" s="159"/>
      <c r="L32" s="160"/>
      <c r="M32" s="160"/>
      <c r="N32" s="160"/>
      <c r="O32" s="160"/>
      <c r="P32" s="161"/>
      <c r="Q32" s="210">
        <f t="shared" si="4"/>
        <v>0</v>
      </c>
      <c r="S32" s="162"/>
      <c r="T32" s="177"/>
      <c r="U32" s="159"/>
      <c r="V32" s="160"/>
      <c r="W32" s="160"/>
      <c r="X32" s="160"/>
      <c r="Y32" s="161"/>
      <c r="Z32" s="210">
        <f t="shared" si="3"/>
        <v>0</v>
      </c>
      <c r="AB32" s="241"/>
      <c r="AC32" s="242"/>
      <c r="AD32" s="474" t="s">
        <v>83</v>
      </c>
      <c r="AE32" s="475"/>
      <c r="AF32" s="243">
        <f>SUM(AF17:AF31)</f>
        <v>0</v>
      </c>
      <c r="AG32" s="243">
        <f>SUM(AG17:AG31)</f>
        <v>0</v>
      </c>
      <c r="AH32" s="244">
        <f>SUM(AH17:AH31)</f>
        <v>0</v>
      </c>
      <c r="AI32" s="245">
        <f>SUM(AI17:AI31)</f>
        <v>0</v>
      </c>
      <c r="AK32" s="163"/>
      <c r="AL32" s="185"/>
      <c r="AM32" s="165"/>
      <c r="AN32" s="165"/>
      <c r="AO32" s="165"/>
      <c r="AP32" s="165"/>
      <c r="AQ32" s="166"/>
      <c r="AR32" s="210">
        <f t="shared" si="2"/>
        <v>0</v>
      </c>
    </row>
    <row r="33" spans="1:44" ht="30" customHeight="1" x14ac:dyDescent="0.25">
      <c r="A33" s="167"/>
      <c r="B33" s="179"/>
      <c r="C33" s="179"/>
      <c r="D33" s="169"/>
      <c r="E33" s="169"/>
      <c r="F33" s="170"/>
      <c r="G33" s="170"/>
      <c r="H33" s="219">
        <f t="shared" si="1"/>
        <v>0</v>
      </c>
      <c r="J33" s="162"/>
      <c r="K33" s="159"/>
      <c r="L33" s="160"/>
      <c r="M33" s="160"/>
      <c r="N33" s="160"/>
      <c r="O33" s="160"/>
      <c r="P33" s="161"/>
      <c r="Q33" s="210">
        <f t="shared" si="4"/>
        <v>0</v>
      </c>
      <c r="S33" s="163"/>
      <c r="T33" s="185"/>
      <c r="U33" s="164"/>
      <c r="V33" s="165"/>
      <c r="W33" s="165"/>
      <c r="X33" s="165"/>
      <c r="Y33" s="166"/>
      <c r="Z33" s="210">
        <f t="shared" si="3"/>
        <v>0</v>
      </c>
      <c r="AB33" s="246"/>
      <c r="AC33" s="246"/>
      <c r="AD33" s="246"/>
      <c r="AE33" s="246"/>
      <c r="AF33" s="246"/>
      <c r="AG33" s="246"/>
      <c r="AH33" s="246"/>
      <c r="AI33" s="246"/>
      <c r="AK33" s="234"/>
      <c r="AL33" s="235"/>
      <c r="AM33" s="237"/>
      <c r="AN33" s="237"/>
      <c r="AO33" s="237"/>
      <c r="AP33" s="237"/>
      <c r="AQ33" s="238"/>
      <c r="AR33" s="239"/>
    </row>
    <row r="34" spans="1:44" ht="30" customHeight="1" thickBot="1" x14ac:dyDescent="0.3">
      <c r="A34" s="158"/>
      <c r="B34" s="182"/>
      <c r="C34" s="182"/>
      <c r="D34" s="160"/>
      <c r="E34" s="160"/>
      <c r="F34" s="161"/>
      <c r="G34" s="161"/>
      <c r="H34" s="210">
        <f t="shared" si="1"/>
        <v>0</v>
      </c>
      <c r="J34" s="162"/>
      <c r="K34" s="159"/>
      <c r="L34" s="160"/>
      <c r="M34" s="160"/>
      <c r="N34" s="160"/>
      <c r="O34" s="160"/>
      <c r="P34" s="161"/>
      <c r="Q34" s="210">
        <f t="shared" si="4"/>
        <v>0</v>
      </c>
      <c r="S34" s="234"/>
      <c r="T34" s="235"/>
      <c r="U34" s="235"/>
      <c r="V34" s="237"/>
      <c r="W34" s="237"/>
      <c r="X34" s="237"/>
      <c r="Y34" s="238"/>
      <c r="Z34" s="239"/>
      <c r="AK34" s="241"/>
      <c r="AL34" s="242"/>
      <c r="AM34" s="474" t="s">
        <v>85</v>
      </c>
      <c r="AN34" s="475"/>
      <c r="AO34" s="247">
        <f>SUM(AO19:AO33)</f>
        <v>0</v>
      </c>
      <c r="AP34" s="243">
        <f>SUM(AP19:AP33)</f>
        <v>0</v>
      </c>
      <c r="AQ34" s="244">
        <f>SUM(AQ19:AQ33)</f>
        <v>0</v>
      </c>
      <c r="AR34" s="245">
        <f>SUM(AR19:AR33)</f>
        <v>0</v>
      </c>
    </row>
    <row r="35" spans="1:44" ht="30" customHeight="1" thickBot="1" x14ac:dyDescent="0.25">
      <c r="A35" s="162"/>
      <c r="B35" s="177"/>
      <c r="C35" s="159"/>
      <c r="D35" s="160"/>
      <c r="E35" s="160"/>
      <c r="F35" s="161"/>
      <c r="G35" s="161"/>
      <c r="H35" s="210">
        <f t="shared" si="1"/>
        <v>0</v>
      </c>
      <c r="J35" s="162"/>
      <c r="K35" s="159"/>
      <c r="L35" s="160"/>
      <c r="M35" s="160"/>
      <c r="N35" s="160"/>
      <c r="O35" s="160"/>
      <c r="P35" s="161"/>
      <c r="Q35" s="210">
        <f t="shared" si="4"/>
        <v>0</v>
      </c>
      <c r="S35" s="241"/>
      <c r="T35" s="248"/>
      <c r="U35" s="474" t="s">
        <v>74</v>
      </c>
      <c r="V35" s="475"/>
      <c r="W35" s="243">
        <f>SUM(W20:W34)</f>
        <v>0</v>
      </c>
      <c r="X35" s="243">
        <f>SUM(X20:X34)</f>
        <v>0</v>
      </c>
      <c r="Y35" s="244">
        <f>SUM(Y20:Y34)</f>
        <v>0</v>
      </c>
      <c r="Z35" s="245">
        <f>SUM(Z20:Z34)</f>
        <v>0</v>
      </c>
    </row>
    <row r="36" spans="1:44" ht="24.95" customHeight="1" x14ac:dyDescent="0.2">
      <c r="A36" s="162"/>
      <c r="B36" s="177"/>
      <c r="C36" s="159"/>
      <c r="D36" s="160"/>
      <c r="E36" s="160"/>
      <c r="F36" s="161"/>
      <c r="G36" s="161"/>
      <c r="H36" s="210">
        <f t="shared" si="1"/>
        <v>0</v>
      </c>
      <c r="J36" s="162"/>
      <c r="K36" s="159"/>
      <c r="L36" s="160"/>
      <c r="M36" s="160"/>
      <c r="N36" s="160"/>
      <c r="O36" s="160"/>
      <c r="P36" s="161"/>
      <c r="Q36" s="210">
        <f t="shared" si="4"/>
        <v>0</v>
      </c>
    </row>
    <row r="37" spans="1:44" ht="24.95" customHeight="1" x14ac:dyDescent="0.2">
      <c r="A37" s="162"/>
      <c r="B37" s="177"/>
      <c r="C37" s="159"/>
      <c r="D37" s="160"/>
      <c r="E37" s="160"/>
      <c r="F37" s="161"/>
      <c r="G37" s="161"/>
      <c r="H37" s="210">
        <f t="shared" si="1"/>
        <v>0</v>
      </c>
      <c r="J37" s="163"/>
      <c r="K37" s="164"/>
      <c r="L37" s="165"/>
      <c r="M37" s="165"/>
      <c r="N37" s="165"/>
      <c r="O37" s="165"/>
      <c r="P37" s="166"/>
      <c r="Q37" s="249">
        <f t="shared" si="4"/>
        <v>0</v>
      </c>
    </row>
    <row r="38" spans="1:44" ht="24.95" customHeight="1" x14ac:dyDescent="0.25">
      <c r="A38" s="162"/>
      <c r="B38" s="177"/>
      <c r="C38" s="159"/>
      <c r="D38" s="160"/>
      <c r="E38" s="160"/>
      <c r="F38" s="161"/>
      <c r="G38" s="161"/>
      <c r="H38" s="210">
        <f t="shared" si="1"/>
        <v>0</v>
      </c>
      <c r="J38" s="234"/>
      <c r="K38" s="235"/>
      <c r="L38" s="250"/>
      <c r="M38" s="250"/>
      <c r="N38" s="250"/>
      <c r="O38" s="237"/>
      <c r="P38" s="238"/>
      <c r="Q38" s="239"/>
    </row>
    <row r="39" spans="1:44" ht="24.95" customHeight="1" thickBot="1" x14ac:dyDescent="0.25">
      <c r="A39" s="163"/>
      <c r="B39" s="185"/>
      <c r="C39" s="164"/>
      <c r="D39" s="165"/>
      <c r="E39" s="165"/>
      <c r="F39" s="166"/>
      <c r="G39" s="161"/>
      <c r="H39" s="210">
        <f t="shared" si="1"/>
        <v>0</v>
      </c>
      <c r="J39" s="241"/>
      <c r="K39" s="242"/>
      <c r="L39" s="251" t="s">
        <v>68</v>
      </c>
      <c r="M39" s="252"/>
      <c r="N39" s="243">
        <f>SUM(N20:N38)</f>
        <v>0</v>
      </c>
      <c r="O39" s="243">
        <f>SUM(O20:O38)</f>
        <v>0</v>
      </c>
      <c r="P39" s="244">
        <f>SUM(P20:P38)</f>
        <v>0</v>
      </c>
      <c r="Q39" s="245">
        <f>SUM(Q20:Q38)</f>
        <v>0</v>
      </c>
    </row>
    <row r="40" spans="1:44" ht="24.95" customHeight="1" x14ac:dyDescent="0.25">
      <c r="A40" s="234"/>
      <c r="B40" s="235"/>
      <c r="C40" s="235"/>
      <c r="D40" s="235"/>
      <c r="E40" s="237"/>
      <c r="F40" s="237"/>
      <c r="G40" s="238"/>
      <c r="H40" s="239"/>
    </row>
    <row r="41" spans="1:44" ht="19.5" thickBot="1" x14ac:dyDescent="0.25">
      <c r="A41" s="241"/>
      <c r="B41" s="248"/>
      <c r="C41" s="474" t="s">
        <v>64</v>
      </c>
      <c r="D41" s="475"/>
      <c r="E41" s="243">
        <f>SUM(E19:E40)</f>
        <v>0</v>
      </c>
      <c r="F41" s="243">
        <f>SUM(F19:F40)</f>
        <v>0</v>
      </c>
      <c r="G41" s="244">
        <f>SUM(G19:G40)</f>
        <v>0</v>
      </c>
      <c r="H41" s="245">
        <f>SUM(H19:H40)</f>
        <v>0</v>
      </c>
    </row>
    <row r="42" spans="1:44" ht="12" customHeight="1" x14ac:dyDescent="0.2">
      <c r="A42" s="253"/>
      <c r="B42" s="253"/>
      <c r="C42" s="253"/>
      <c r="D42" s="253"/>
      <c r="E42" s="253"/>
      <c r="F42" s="253"/>
      <c r="G42" s="253"/>
      <c r="H42" s="253"/>
    </row>
    <row r="43" spans="1:44" ht="42" customHeight="1" x14ac:dyDescent="0.2"/>
    <row r="44" spans="1:44" ht="50.1" customHeight="1" x14ac:dyDescent="0.2"/>
    <row r="45" spans="1:44" ht="12" customHeight="1" x14ac:dyDescent="0.2"/>
    <row r="46" spans="1:44" ht="15" customHeight="1" x14ac:dyDescent="0.2"/>
    <row r="47" spans="1:44" ht="13.5" customHeight="1" x14ac:dyDescent="0.2"/>
    <row r="48" spans="1:44" ht="15.75" customHeight="1" x14ac:dyDescent="0.2"/>
    <row r="49" s="187" customFormat="1" ht="12.75" customHeight="1" x14ac:dyDescent="0.2"/>
    <row r="50" s="187" customFormat="1" ht="16.5" customHeight="1" x14ac:dyDescent="0.2"/>
    <row r="53" s="187" customFormat="1" ht="15.75" customHeight="1" x14ac:dyDescent="0.2"/>
    <row r="73" s="187" customFormat="1" ht="12" customHeight="1" x14ac:dyDescent="0.2"/>
    <row r="74" s="187" customFormat="1" ht="42" customHeight="1" x14ac:dyDescent="0.2"/>
    <row r="75" s="187" customFormat="1" ht="50.1" customHeight="1" x14ac:dyDescent="0.2"/>
    <row r="76" s="187" customFormat="1" ht="12" customHeight="1" x14ac:dyDescent="0.2"/>
    <row r="77" s="187" customFormat="1" ht="12.75" customHeight="1" x14ac:dyDescent="0.2"/>
    <row r="78" s="187" customFormat="1" ht="13.5" customHeight="1" x14ac:dyDescent="0.2"/>
    <row r="80" s="187" customFormat="1" ht="12.75" customHeight="1" x14ac:dyDescent="0.2"/>
    <row r="81" s="187" customFormat="1" ht="13.5" customHeight="1" x14ac:dyDescent="0.2"/>
    <row r="100" s="187" customFormat="1" ht="12" customHeight="1" x14ac:dyDescent="0.2"/>
    <row r="101" s="187" customFormat="1" ht="42" customHeight="1" x14ac:dyDescent="0.2"/>
    <row r="102" s="187" customFormat="1" ht="50.1" customHeight="1" x14ac:dyDescent="0.2"/>
    <row r="103" s="187" customFormat="1" ht="12" customHeight="1" x14ac:dyDescent="0.2"/>
    <row r="104" s="187" customFormat="1" ht="12.75" customHeight="1" x14ac:dyDescent="0.2"/>
    <row r="105" s="187" customFormat="1" ht="13.5" customHeight="1" x14ac:dyDescent="0.2"/>
    <row r="124" s="187" customFormat="1" ht="12" customHeight="1" x14ac:dyDescent="0.2"/>
    <row r="125" s="187" customFormat="1" ht="42" customHeight="1" x14ac:dyDescent="0.2"/>
    <row r="126" s="187" customFormat="1" ht="50.1" customHeight="1" x14ac:dyDescent="0.2"/>
    <row r="127" s="187" customFormat="1" ht="12" customHeight="1" x14ac:dyDescent="0.2"/>
    <row r="128" s="187" customFormat="1" ht="12.75" customHeight="1" x14ac:dyDescent="0.2"/>
    <row r="129" s="187" customFormat="1" ht="13.5" customHeight="1" x14ac:dyDescent="0.2"/>
    <row r="131" s="187" customFormat="1" ht="49.5" customHeight="1" x14ac:dyDescent="0.2"/>
  </sheetData>
  <sheetProtection algorithmName="SHA-512" hashValue="PnzR08ZAMjbx+VqUifjSN1ggTircRL5IirrZMOPetSRbfwepAYZei8RvxQS/OMz4M0jJXNCT5E+1lUJ1AP0X+g==" saltValue="iKw0ENzrKDbu4dS04HCjfQ==" spinCount="100000" sheet="1" objects="1" scenarios="1" selectLockedCells="1"/>
  <mergeCells count="114">
    <mergeCell ref="A1:H1"/>
    <mergeCell ref="A2:H2"/>
    <mergeCell ref="A3:B3"/>
    <mergeCell ref="C3:G3"/>
    <mergeCell ref="J3:K3"/>
    <mergeCell ref="L3:P3"/>
    <mergeCell ref="AT3:AU3"/>
    <mergeCell ref="AV3:AZ3"/>
    <mergeCell ref="A4:B4"/>
    <mergeCell ref="C4:G4"/>
    <mergeCell ref="J4:K4"/>
    <mergeCell ref="L4:P4"/>
    <mergeCell ref="S4:T4"/>
    <mergeCell ref="U4:Y4"/>
    <mergeCell ref="AB4:AC4"/>
    <mergeCell ref="AD4:AH4"/>
    <mergeCell ref="S3:T3"/>
    <mergeCell ref="U3:Y3"/>
    <mergeCell ref="AB3:AC3"/>
    <mergeCell ref="AD3:AH3"/>
    <mergeCell ref="AK3:AL3"/>
    <mergeCell ref="AM3:AQ3"/>
    <mergeCell ref="AK4:AL4"/>
    <mergeCell ref="AM4:AQ4"/>
    <mergeCell ref="AT4:AU4"/>
    <mergeCell ref="AV4:AZ4"/>
    <mergeCell ref="A5:B5"/>
    <mergeCell ref="C5:G5"/>
    <mergeCell ref="J5:K5"/>
    <mergeCell ref="L5:P5"/>
    <mergeCell ref="S5:T5"/>
    <mergeCell ref="U5:Y5"/>
    <mergeCell ref="AT6:AU6"/>
    <mergeCell ref="AV6:AZ6"/>
    <mergeCell ref="A6:B6"/>
    <mergeCell ref="C6:G6"/>
    <mergeCell ref="J6:K6"/>
    <mergeCell ref="L6:P6"/>
    <mergeCell ref="S6:T6"/>
    <mergeCell ref="U6:Y6"/>
    <mergeCell ref="AB5:AC5"/>
    <mergeCell ref="AD5:AH5"/>
    <mergeCell ref="AK5:AL5"/>
    <mergeCell ref="AM5:AQ5"/>
    <mergeCell ref="AT5:AU5"/>
    <mergeCell ref="AV5:AZ5"/>
    <mergeCell ref="A7:H7"/>
    <mergeCell ref="A8:H8"/>
    <mergeCell ref="J8:Q8"/>
    <mergeCell ref="S8:Z8"/>
    <mergeCell ref="AB8:AI8"/>
    <mergeCell ref="AK8:AR8"/>
    <mergeCell ref="AB6:AC6"/>
    <mergeCell ref="AD6:AH6"/>
    <mergeCell ref="AK6:AL6"/>
    <mergeCell ref="AM6:AQ6"/>
    <mergeCell ref="A11:H11"/>
    <mergeCell ref="J11:Q11"/>
    <mergeCell ref="S11:Z11"/>
    <mergeCell ref="AB11:AI11"/>
    <mergeCell ref="AK11:AR11"/>
    <mergeCell ref="AT11:BA11"/>
    <mergeCell ref="AT8:BA8"/>
    <mergeCell ref="A9:H9"/>
    <mergeCell ref="A10:H10"/>
    <mergeCell ref="J10:Q10"/>
    <mergeCell ref="S10:Z10"/>
    <mergeCell ref="AB10:AI10"/>
    <mergeCell ref="AK10:AR10"/>
    <mergeCell ref="AT10:BA10"/>
    <mergeCell ref="AK13:AR14"/>
    <mergeCell ref="AY14:BA14"/>
    <mergeCell ref="A15:H15"/>
    <mergeCell ref="J15:Q15"/>
    <mergeCell ref="S15:Z15"/>
    <mergeCell ref="AB15:AI15"/>
    <mergeCell ref="AK15:AR15"/>
    <mergeCell ref="AY15:BA15"/>
    <mergeCell ref="A12:H12"/>
    <mergeCell ref="AU12:AU13"/>
    <mergeCell ref="AV12:AV13"/>
    <mergeCell ref="AW12:AW13"/>
    <mergeCell ref="AX12:AX13"/>
    <mergeCell ref="AY12:BA13"/>
    <mergeCell ref="A13:H14"/>
    <mergeCell ref="J13:Q14"/>
    <mergeCell ref="S13:Z14"/>
    <mergeCell ref="AB13:AI14"/>
    <mergeCell ref="J18:Q18"/>
    <mergeCell ref="S18:Z18"/>
    <mergeCell ref="AW18:AX18"/>
    <mergeCell ref="AY18:BA18"/>
    <mergeCell ref="AY19:BA19"/>
    <mergeCell ref="AY20:BA20"/>
    <mergeCell ref="A16:H16"/>
    <mergeCell ref="J16:Q17"/>
    <mergeCell ref="S16:Z17"/>
    <mergeCell ref="AK16:AR16"/>
    <mergeCell ref="AY16:BA16"/>
    <mergeCell ref="A17:H17"/>
    <mergeCell ref="AK17:AR17"/>
    <mergeCell ref="AY17:BA17"/>
    <mergeCell ref="A32:G32"/>
    <mergeCell ref="AD32:AE32"/>
    <mergeCell ref="AM34:AN34"/>
    <mergeCell ref="U35:V35"/>
    <mergeCell ref="C41:D41"/>
    <mergeCell ref="AY21:BA21"/>
    <mergeCell ref="AW22:AX22"/>
    <mergeCell ref="AY22:BA22"/>
    <mergeCell ref="AY23:BA23"/>
    <mergeCell ref="AY24:BA24"/>
    <mergeCell ref="AW25:AX25"/>
    <mergeCell ref="AY25:BA25"/>
  </mergeCells>
  <dataValidations count="2">
    <dataValidation type="decimal" allowBlank="1" showInputMessage="1" showErrorMessage="1" sqref="AX14" xr:uid="{C8AD8EB4-BF11-4D16-8850-4AB1A6E0D1B9}">
      <formula1>0</formula1>
      <formula2>0.08</formula2>
    </dataValidation>
    <dataValidation type="decimal" allowBlank="1" showInputMessage="1" showErrorMessage="1" sqref="AX23 AX19:AX20 AX15:AX16" xr:uid="{CB68381D-9F52-4BC5-8252-63E44201B02D}">
      <formula1>0</formula1>
      <formula2>0.2</formula2>
    </dataValidation>
  </dataValidations>
  <pageMargins left="0.7" right="0.7" top="0.75" bottom="0.75" header="0.3" footer="0.3"/>
  <pageSetup scale="6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251E-A747-4446-A44A-CB3C4D84EED4}">
  <sheetPr>
    <tabColor rgb="FF0070C0"/>
  </sheetPr>
  <dimension ref="B2:J33"/>
  <sheetViews>
    <sheetView showZeros="0"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254">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164</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92">
        <f>'2027-28 Codes 15, 16, 80 (3)'!N29</f>
        <v>0</v>
      </c>
      <c r="F9" s="92">
        <f>'2027-28 Codes 15, 16, 80 (3)'!O29</f>
        <v>0</v>
      </c>
      <c r="G9" s="92">
        <f>'2027-28 Codes 15, 16, 80 (3)'!P29</f>
        <v>0</v>
      </c>
      <c r="H9" s="93">
        <f>SUM(E9:G9)</f>
        <v>0</v>
      </c>
    </row>
    <row r="10" spans="2:8" ht="30.75" thickBot="1" x14ac:dyDescent="0.25">
      <c r="B10" s="94">
        <v>2</v>
      </c>
      <c r="C10" s="91" t="s">
        <v>97</v>
      </c>
      <c r="D10" s="94">
        <v>16</v>
      </c>
      <c r="E10" s="92">
        <f>'2027-28 Codes 15, 16, 80 (3)'!W29</f>
        <v>0</v>
      </c>
      <c r="F10" s="92">
        <f>'2027-28 Codes 15, 16, 80 (3)'!X29</f>
        <v>0</v>
      </c>
      <c r="G10" s="92">
        <f>'2027-28 Codes 15, 16, 80 (3)'!Y29</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'2027-28 Codes 40, 45 ... 90(3)'!E41</f>
        <v>0</v>
      </c>
      <c r="F14" s="99">
        <f>'2027-28 Codes 40, 45 ... 90(3)'!F41</f>
        <v>0</v>
      </c>
      <c r="G14" s="99">
        <f>'2027-28 Codes 40, 45 ... 90(3)'!G41</f>
        <v>0</v>
      </c>
      <c r="H14" s="93">
        <f t="shared" si="0"/>
        <v>0</v>
      </c>
    </row>
    <row r="15" spans="2:8" ht="15.75" thickBot="1" x14ac:dyDescent="0.25">
      <c r="B15" s="90">
        <v>4</v>
      </c>
      <c r="C15" s="91" t="s">
        <v>102</v>
      </c>
      <c r="D15" s="90">
        <v>45</v>
      </c>
      <c r="E15" s="92">
        <f>'2027-28 Codes 40, 45 ... 90(3)'!N39</f>
        <v>0</v>
      </c>
      <c r="F15" s="92">
        <f>'2027-28 Codes 40, 45 ... 90(3)'!O39</f>
        <v>0</v>
      </c>
      <c r="G15" s="92">
        <f>'2027-28 Codes 40, 45 ... 90(3)'!P39</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'2027-28 Codes 40, 45 ... 90(3)'!W35</f>
        <v>0</v>
      </c>
      <c r="F18" s="99">
        <f>'2027-28 Codes 40, 45 ... 90(3)'!X35</f>
        <v>0</v>
      </c>
      <c r="G18" s="99">
        <f>'2027-28 Codes 40, 45 ... 90(3)'!Y35</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'2027-28 Codes 15, 16, 80 (3)'!AF29</f>
        <v>0</v>
      </c>
      <c r="F21" s="92">
        <f>'2027-28 Codes 15, 16, 80 (3)'!AG29</f>
        <v>0</v>
      </c>
      <c r="G21" s="92">
        <f>'2027-28 Codes 15, 16, 80 (3)'!AH29</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'2027-28 Codes 40, 45 ... 90(3)'!AY14</f>
        <v>0</v>
      </c>
      <c r="F27" s="92">
        <f>'2027-28 Codes 40, 45 ... 90(3)'!AY15</f>
        <v>0</v>
      </c>
      <c r="G27" s="92">
        <f>'2027-28 Codes 40, 45 ... 90(3)'!AY16</f>
        <v>0</v>
      </c>
      <c r="H27" s="93">
        <f t="shared" si="0"/>
        <v>0</v>
      </c>
    </row>
    <row r="28" spans="2:10" ht="15.75" thickBot="1" x14ac:dyDescent="0.25">
      <c r="B28" s="90">
        <v>9</v>
      </c>
      <c r="C28" s="91" t="s">
        <v>115</v>
      </c>
      <c r="D28" s="90">
        <v>49</v>
      </c>
      <c r="E28" s="99">
        <f>'2027-28 Codes 40, 45 ... 90(3)'!AF32</f>
        <v>0</v>
      </c>
      <c r="F28" s="99">
        <f>'2027-28 Codes 40, 45 ... 90(3)'!AG32</f>
        <v>0</v>
      </c>
      <c r="G28" s="99">
        <f>'2027-28 Codes 40, 45 ... 90(3)'!AH32</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'2027-28 Codes 40, 45 ... 90(3)'!AO34</f>
        <v>0</v>
      </c>
      <c r="F30" s="109">
        <f>'2027-28 Codes 40, 45 ... 90(3)'!AP34</f>
        <v>0</v>
      </c>
      <c r="G30" s="109">
        <f>'2027-28 Codes 40, 45 ... 90(3)'!AQ34</f>
        <v>0</v>
      </c>
      <c r="H30" s="110">
        <f t="shared" si="0"/>
        <v>0</v>
      </c>
      <c r="J30" s="111" t="s">
        <v>118</v>
      </c>
    </row>
    <row r="31" spans="2:10" ht="20.25" thickTop="1" thickBot="1" x14ac:dyDescent="0.25">
      <c r="B31" s="112">
        <v>12</v>
      </c>
      <c r="C31" s="113" t="s">
        <v>119</v>
      </c>
      <c r="D31" s="114"/>
      <c r="E31" s="115">
        <f>SUM(E26:E30)</f>
        <v>0</v>
      </c>
      <c r="F31" s="115">
        <f>SUM(F26:F30)</f>
        <v>0</v>
      </c>
      <c r="G31" s="115">
        <f>SUM(G26:G30)</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7ABIfhnKa5uvJt6dFKdW06QGlvSmEPJotIVdBcX9kSxgIavuzruYyX8/yf69om+WIc+np3JXTOG3IhVI9LnkIA==" saltValue="uACxc3NR0Z5cRlNus0+Spg==" spinCount="100000" sheet="1" objects="1" scenarios="1" selectLockedCells="1"/>
  <mergeCells count="5">
    <mergeCell ref="C2:D2"/>
    <mergeCell ref="C3:D3"/>
    <mergeCell ref="C4:D4"/>
    <mergeCell ref="C6:G6"/>
    <mergeCell ref="B33:H33"/>
  </mergeCells>
  <conditionalFormatting sqref="J31">
    <cfRule type="expression" dxfId="7" priority="1">
      <formula>J31="Yes"</formula>
    </cfRule>
    <cfRule type="expression" dxfId="6"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3E52120F-11B9-4212-9F7E-B73A225694C6}"/>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AAA5-AF28-4135-9510-600C354B172C}">
  <sheetPr>
    <tabColor rgb="FFFFFF99"/>
  </sheetPr>
  <dimension ref="A1:AI104"/>
  <sheetViews>
    <sheetView showZeros="0" zoomScale="70" zoomScaleNormal="70" workbookViewId="0">
      <selection activeCell="A10" sqref="A10:H13"/>
    </sheetView>
  </sheetViews>
  <sheetFormatPr defaultColWidth="10.33203125" defaultRowHeight="12.75" x14ac:dyDescent="0.2"/>
  <cols>
    <col min="1" max="1" width="41.6640625" style="188" customWidth="1"/>
    <col min="2" max="7" width="18.33203125" style="188" customWidth="1"/>
    <col min="8" max="8" width="10.5" style="256" customWidth="1"/>
    <col min="9" max="9" width="3.83203125" style="225" customWidth="1"/>
    <col min="10" max="10" width="30.83203125" style="188" customWidth="1"/>
    <col min="11" max="16" width="15.83203125" style="188" customWidth="1"/>
    <col min="17" max="17" width="18.33203125" style="188" customWidth="1"/>
    <col min="18" max="18" width="8.1640625" style="187" customWidth="1"/>
    <col min="19" max="19" width="30.83203125" style="188" customWidth="1"/>
    <col min="20" max="26" width="15.83203125" style="188" customWidth="1"/>
    <col min="27" max="27" width="8.6640625" style="187" customWidth="1"/>
    <col min="28" max="28" width="31.33203125" style="188" bestFit="1" customWidth="1"/>
    <col min="29" max="29" width="18.83203125" style="188" bestFit="1" customWidth="1"/>
    <col min="30" max="30" width="26.33203125" style="188" bestFit="1" customWidth="1"/>
    <col min="31" max="35" width="15.83203125" style="188" customWidth="1"/>
    <col min="36" max="16384" width="10.33203125" style="188"/>
  </cols>
  <sheetData>
    <row r="1" spans="1:35" x14ac:dyDescent="0.2">
      <c r="A1" s="529"/>
      <c r="B1" s="529"/>
      <c r="C1" s="529"/>
      <c r="D1" s="529"/>
      <c r="E1" s="529"/>
      <c r="F1" s="529"/>
      <c r="G1" s="529"/>
      <c r="H1" s="529"/>
      <c r="I1" s="255"/>
      <c r="J1" s="529"/>
      <c r="K1" s="529"/>
      <c r="L1" s="529"/>
      <c r="M1" s="529"/>
      <c r="N1" s="529"/>
      <c r="O1" s="529"/>
      <c r="P1" s="529"/>
    </row>
    <row r="2" spans="1:35" x14ac:dyDescent="0.2">
      <c r="A2" s="187"/>
      <c r="B2" s="187"/>
      <c r="C2" s="187"/>
      <c r="D2" s="187"/>
      <c r="E2" s="187"/>
      <c r="F2" s="187"/>
      <c r="G2" s="187"/>
      <c r="H2" s="187"/>
      <c r="I2" s="255"/>
    </row>
    <row r="3" spans="1:35" ht="15.75" customHeight="1" x14ac:dyDescent="0.2">
      <c r="A3" s="530" t="s">
        <v>0</v>
      </c>
      <c r="B3" s="530"/>
      <c r="C3" s="531">
        <f>'Cover Sheet'!A5</f>
        <v>0</v>
      </c>
      <c r="D3" s="531"/>
      <c r="E3" s="531"/>
      <c r="F3" s="531"/>
      <c r="G3" s="531"/>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row>
    <row r="4" spans="1:35" ht="15.75" x14ac:dyDescent="0.2">
      <c r="A4" s="530" t="s">
        <v>169</v>
      </c>
      <c r="B4" s="530"/>
      <c r="C4" s="532">
        <f>'Cover Sheet'!A7</f>
        <v>0</v>
      </c>
      <c r="D4" s="532"/>
      <c r="E4" s="532"/>
      <c r="F4" s="532"/>
      <c r="G4" s="532"/>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row>
    <row r="5" spans="1:35" ht="15.75" x14ac:dyDescent="0.2">
      <c r="A5" s="530" t="s">
        <v>3</v>
      </c>
      <c r="B5" s="530"/>
      <c r="C5" s="532">
        <v>4</v>
      </c>
      <c r="D5" s="532"/>
      <c r="E5" s="532"/>
      <c r="F5" s="532"/>
      <c r="G5" s="532"/>
      <c r="J5" s="530" t="s">
        <v>3</v>
      </c>
      <c r="K5" s="530"/>
      <c r="L5" s="532">
        <v>4</v>
      </c>
      <c r="M5" s="532"/>
      <c r="N5" s="532"/>
      <c r="O5" s="532"/>
      <c r="P5" s="532"/>
      <c r="S5" s="530" t="s">
        <v>3</v>
      </c>
      <c r="T5" s="530"/>
      <c r="U5" s="532">
        <v>4</v>
      </c>
      <c r="V5" s="532"/>
      <c r="W5" s="532"/>
      <c r="X5" s="532"/>
      <c r="Y5" s="532"/>
      <c r="AB5" s="530" t="s">
        <v>3</v>
      </c>
      <c r="AC5" s="530"/>
      <c r="AD5" s="532">
        <v>4</v>
      </c>
      <c r="AE5" s="532"/>
      <c r="AF5" s="532"/>
      <c r="AG5" s="532"/>
      <c r="AH5" s="532"/>
    </row>
    <row r="6" spans="1:35" ht="15.75" customHeight="1" x14ac:dyDescent="0.2">
      <c r="A6" s="530" t="s">
        <v>1</v>
      </c>
      <c r="B6" s="530"/>
      <c r="C6" s="532" t="s">
        <v>141</v>
      </c>
      <c r="D6" s="532"/>
      <c r="E6" s="532"/>
      <c r="F6" s="532"/>
      <c r="G6" s="532"/>
      <c r="J6" s="530" t="s">
        <v>1</v>
      </c>
      <c r="K6" s="530"/>
      <c r="L6" s="532" t="s">
        <v>141</v>
      </c>
      <c r="M6" s="532"/>
      <c r="N6" s="532"/>
      <c r="O6" s="532"/>
      <c r="P6" s="532"/>
      <c r="S6" s="530" t="s">
        <v>1</v>
      </c>
      <c r="T6" s="530"/>
      <c r="U6" s="532" t="s">
        <v>141</v>
      </c>
      <c r="V6" s="532"/>
      <c r="W6" s="532"/>
      <c r="X6" s="532"/>
      <c r="Y6" s="532"/>
      <c r="AB6" s="530" t="s">
        <v>1</v>
      </c>
      <c r="AC6" s="530"/>
      <c r="AD6" s="532" t="s">
        <v>141</v>
      </c>
      <c r="AE6" s="532"/>
      <c r="AF6" s="532"/>
      <c r="AG6" s="532"/>
      <c r="AH6" s="532"/>
    </row>
    <row r="7" spans="1:35" ht="45" customHeight="1" thickBot="1" x14ac:dyDescent="0.25">
      <c r="A7" s="510"/>
      <c r="B7" s="510"/>
      <c r="C7" s="510"/>
      <c r="D7" s="510"/>
      <c r="E7" s="510"/>
      <c r="F7" s="510"/>
      <c r="G7" s="510"/>
      <c r="H7" s="510"/>
      <c r="I7" s="255"/>
    </row>
    <row r="8" spans="1:35" s="258" customFormat="1" ht="60.75" customHeight="1" thickBot="1" x14ac:dyDescent="0.4">
      <c r="A8" s="404" t="s">
        <v>147</v>
      </c>
      <c r="B8" s="405"/>
      <c r="C8" s="405"/>
      <c r="D8" s="405"/>
      <c r="E8" s="405"/>
      <c r="F8" s="405"/>
      <c r="G8" s="405"/>
      <c r="H8" s="406"/>
      <c r="I8" s="257"/>
      <c r="J8" s="407" t="s">
        <v>34</v>
      </c>
      <c r="K8" s="408"/>
      <c r="L8" s="408"/>
      <c r="M8" s="408"/>
      <c r="N8" s="408"/>
      <c r="O8" s="408"/>
      <c r="P8" s="408"/>
      <c r="Q8" s="409"/>
      <c r="R8" s="187"/>
      <c r="S8" s="458" t="s">
        <v>140</v>
      </c>
      <c r="T8" s="459"/>
      <c r="U8" s="459"/>
      <c r="V8" s="459"/>
      <c r="W8" s="459"/>
      <c r="X8" s="459"/>
      <c r="Y8" s="459"/>
      <c r="Z8" s="460"/>
      <c r="AA8" s="187"/>
      <c r="AB8" s="424" t="s">
        <v>45</v>
      </c>
      <c r="AC8" s="425"/>
      <c r="AD8" s="425"/>
      <c r="AE8" s="425"/>
      <c r="AF8" s="425"/>
      <c r="AG8" s="425"/>
      <c r="AH8" s="425"/>
      <c r="AI8" s="426"/>
    </row>
    <row r="9" spans="1:35" s="258" customFormat="1" ht="57" customHeight="1" thickBot="1" x14ac:dyDescent="0.4">
      <c r="A9" s="391" t="s">
        <v>148</v>
      </c>
      <c r="B9" s="392"/>
      <c r="C9" s="392"/>
      <c r="D9" s="392"/>
      <c r="E9" s="392"/>
      <c r="F9" s="392"/>
      <c r="G9" s="392"/>
      <c r="H9" s="393"/>
      <c r="I9" s="257"/>
      <c r="J9" s="410"/>
      <c r="K9" s="411"/>
      <c r="L9" s="411"/>
      <c r="M9" s="411"/>
      <c r="N9" s="411"/>
      <c r="O9" s="411"/>
      <c r="P9" s="411"/>
      <c r="Q9" s="412"/>
      <c r="R9" s="187"/>
      <c r="S9" s="461"/>
      <c r="T9" s="462"/>
      <c r="U9" s="462"/>
      <c r="V9" s="462"/>
      <c r="W9" s="462"/>
      <c r="X9" s="462"/>
      <c r="Y9" s="462"/>
      <c r="Z9" s="463"/>
      <c r="AA9" s="187"/>
      <c r="AB9" s="427"/>
      <c r="AC9" s="428"/>
      <c r="AD9" s="428"/>
      <c r="AE9" s="428"/>
      <c r="AF9" s="428"/>
      <c r="AG9" s="428"/>
      <c r="AH9" s="428"/>
      <c r="AI9" s="429"/>
    </row>
    <row r="10" spans="1:35" s="258" customFormat="1" ht="115.5" customHeight="1" x14ac:dyDescent="0.35">
      <c r="A10" s="413"/>
      <c r="B10" s="414"/>
      <c r="C10" s="414"/>
      <c r="D10" s="414"/>
      <c r="E10" s="414"/>
      <c r="F10" s="414"/>
      <c r="G10" s="414"/>
      <c r="H10" s="415"/>
      <c r="I10" s="257"/>
      <c r="J10" s="430" t="s">
        <v>35</v>
      </c>
      <c r="K10" s="431"/>
      <c r="L10" s="431"/>
      <c r="M10" s="431"/>
      <c r="N10" s="431"/>
      <c r="O10" s="431"/>
      <c r="P10" s="431"/>
      <c r="Q10" s="432"/>
      <c r="R10" s="187"/>
      <c r="S10" s="430" t="s">
        <v>43</v>
      </c>
      <c r="T10" s="431"/>
      <c r="U10" s="431"/>
      <c r="V10" s="431"/>
      <c r="W10" s="431"/>
      <c r="X10" s="431"/>
      <c r="Y10" s="431"/>
      <c r="Z10" s="432"/>
      <c r="AA10" s="187"/>
      <c r="AB10" s="430" t="s">
        <v>46</v>
      </c>
      <c r="AC10" s="431"/>
      <c r="AD10" s="431"/>
      <c r="AE10" s="431"/>
      <c r="AF10" s="431"/>
      <c r="AG10" s="431"/>
      <c r="AH10" s="431"/>
      <c r="AI10" s="432"/>
    </row>
    <row r="11" spans="1:35" s="258" customFormat="1" ht="15" customHeight="1" x14ac:dyDescent="0.35">
      <c r="A11" s="416"/>
      <c r="B11" s="417"/>
      <c r="C11" s="417"/>
      <c r="D11" s="417"/>
      <c r="E11" s="417"/>
      <c r="F11" s="417"/>
      <c r="G11" s="417"/>
      <c r="H11" s="418"/>
      <c r="I11" s="257"/>
      <c r="J11" s="433"/>
      <c r="K11" s="434"/>
      <c r="L11" s="434"/>
      <c r="M11" s="434"/>
      <c r="N11" s="434"/>
      <c r="O11" s="434"/>
      <c r="P11" s="434"/>
      <c r="Q11" s="435"/>
      <c r="R11" s="187"/>
      <c r="S11" s="433"/>
      <c r="T11" s="434"/>
      <c r="U11" s="434"/>
      <c r="V11" s="434"/>
      <c r="W11" s="434"/>
      <c r="X11" s="434"/>
      <c r="Y11" s="434"/>
      <c r="Z11" s="435"/>
      <c r="AA11" s="187"/>
      <c r="AB11" s="433"/>
      <c r="AC11" s="434"/>
      <c r="AD11" s="434"/>
      <c r="AE11" s="434"/>
      <c r="AF11" s="434"/>
      <c r="AG11" s="434"/>
      <c r="AH11" s="434"/>
      <c r="AI11" s="435"/>
    </row>
    <row r="12" spans="1:35" s="260" customFormat="1" ht="15" customHeight="1" thickBot="1" x14ac:dyDescent="0.3">
      <c r="A12" s="416"/>
      <c r="B12" s="417"/>
      <c r="C12" s="417"/>
      <c r="D12" s="417"/>
      <c r="E12" s="417"/>
      <c r="F12" s="417"/>
      <c r="G12" s="417"/>
      <c r="H12" s="418"/>
      <c r="I12" s="259"/>
      <c r="J12" s="436"/>
      <c r="K12" s="437"/>
      <c r="L12" s="437"/>
      <c r="M12" s="437"/>
      <c r="N12" s="437"/>
      <c r="O12" s="437"/>
      <c r="P12" s="437"/>
      <c r="Q12" s="438"/>
      <c r="R12" s="187"/>
      <c r="S12" s="436"/>
      <c r="T12" s="437"/>
      <c r="U12" s="437"/>
      <c r="V12" s="437"/>
      <c r="W12" s="437"/>
      <c r="X12" s="437"/>
      <c r="Y12" s="437"/>
      <c r="Z12" s="438"/>
      <c r="AA12" s="187"/>
      <c r="AB12" s="436"/>
      <c r="AC12" s="437"/>
      <c r="AD12" s="437"/>
      <c r="AE12" s="437"/>
      <c r="AF12" s="437"/>
      <c r="AG12" s="437"/>
      <c r="AH12" s="437"/>
      <c r="AI12" s="438"/>
    </row>
    <row r="13" spans="1:35" s="262" customFormat="1" ht="48" thickBot="1" x14ac:dyDescent="0.4">
      <c r="A13" s="419"/>
      <c r="B13" s="420"/>
      <c r="C13" s="420"/>
      <c r="D13" s="420"/>
      <c r="E13" s="420"/>
      <c r="F13" s="420"/>
      <c r="G13" s="420"/>
      <c r="H13" s="421"/>
      <c r="I13" s="259"/>
      <c r="J13" s="155" t="s">
        <v>36</v>
      </c>
      <c r="K13" s="155" t="s">
        <v>37</v>
      </c>
      <c r="L13" s="155" t="s">
        <v>38</v>
      </c>
      <c r="M13" s="155" t="s">
        <v>39</v>
      </c>
      <c r="N13" s="155" t="s">
        <v>122</v>
      </c>
      <c r="O13" s="155" t="s">
        <v>123</v>
      </c>
      <c r="P13" s="156" t="s">
        <v>124</v>
      </c>
      <c r="Q13" s="157" t="s">
        <v>2</v>
      </c>
      <c r="R13" s="187"/>
      <c r="S13" s="155" t="s">
        <v>36</v>
      </c>
      <c r="T13" s="155" t="s">
        <v>37</v>
      </c>
      <c r="U13" s="155" t="s">
        <v>38</v>
      </c>
      <c r="V13" s="155" t="s">
        <v>39</v>
      </c>
      <c r="W13" s="155" t="s">
        <v>122</v>
      </c>
      <c r="X13" s="155" t="s">
        <v>123</v>
      </c>
      <c r="Y13" s="156" t="s">
        <v>124</v>
      </c>
      <c r="Z13" s="157" t="s">
        <v>2</v>
      </c>
      <c r="AA13" s="187"/>
      <c r="AB13" s="613" t="s">
        <v>47</v>
      </c>
      <c r="AC13" s="614"/>
      <c r="AD13" s="615"/>
      <c r="AE13" s="204" t="s">
        <v>48</v>
      </c>
      <c r="AF13" s="204" t="s">
        <v>7</v>
      </c>
      <c r="AG13" s="204" t="s">
        <v>40</v>
      </c>
      <c r="AH13" s="261" t="s">
        <v>41</v>
      </c>
      <c r="AI13" s="216" t="s">
        <v>2</v>
      </c>
    </row>
    <row r="14" spans="1:35" s="264" customFormat="1" ht="24.95" customHeight="1" thickBot="1" x14ac:dyDescent="0.25">
      <c r="A14" s="187"/>
      <c r="B14" s="187"/>
      <c r="C14" s="187"/>
      <c r="D14" s="187"/>
      <c r="E14" s="187"/>
      <c r="F14" s="187"/>
      <c r="G14" s="187"/>
      <c r="H14" s="187"/>
      <c r="I14" s="263"/>
      <c r="J14" s="158"/>
      <c r="K14" s="159"/>
      <c r="L14" s="160"/>
      <c r="M14" s="160"/>
      <c r="N14" s="160"/>
      <c r="O14" s="160"/>
      <c r="P14" s="161"/>
      <c r="Q14" s="210">
        <f t="shared" ref="Q14:Q28" si="0">SUM(N14:P14)</f>
        <v>0</v>
      </c>
      <c r="R14" s="187"/>
      <c r="S14" s="167"/>
      <c r="T14" s="168"/>
      <c r="U14" s="169"/>
      <c r="V14" s="169"/>
      <c r="W14" s="169"/>
      <c r="X14" s="170"/>
      <c r="Y14" s="170"/>
      <c r="Z14" s="219">
        <f t="shared" ref="Z14:Z27" si="1">SUM(W14:Y14)</f>
        <v>0</v>
      </c>
      <c r="AA14" s="187"/>
      <c r="AB14" s="605" t="s">
        <v>49</v>
      </c>
      <c r="AC14" s="606"/>
      <c r="AD14" s="607"/>
      <c r="AE14" s="173"/>
      <c r="AF14" s="160"/>
      <c r="AG14" s="174"/>
      <c r="AH14" s="161"/>
      <c r="AI14" s="210">
        <f t="shared" ref="AI14:AI25" si="2">SUM(AF14:AH14)</f>
        <v>0</v>
      </c>
    </row>
    <row r="15" spans="1:35" s="264" customFormat="1" ht="24.95" customHeight="1" x14ac:dyDescent="0.2">
      <c r="A15" s="187"/>
      <c r="B15" s="187"/>
      <c r="C15" s="187"/>
      <c r="D15" s="187"/>
      <c r="E15" s="187"/>
      <c r="F15" s="187"/>
      <c r="G15" s="187"/>
      <c r="H15" s="187"/>
      <c r="I15" s="265"/>
      <c r="J15" s="158"/>
      <c r="K15" s="159"/>
      <c r="L15" s="160"/>
      <c r="M15" s="160"/>
      <c r="N15" s="160"/>
      <c r="O15" s="160"/>
      <c r="P15" s="161"/>
      <c r="Q15" s="210">
        <f t="shared" si="0"/>
        <v>0</v>
      </c>
      <c r="R15" s="187"/>
      <c r="S15" s="158"/>
      <c r="T15" s="171"/>
      <c r="U15" s="172"/>
      <c r="V15" s="160"/>
      <c r="W15" s="160"/>
      <c r="X15" s="161"/>
      <c r="Y15" s="161"/>
      <c r="Z15" s="210">
        <f t="shared" si="1"/>
        <v>0</v>
      </c>
      <c r="AA15" s="187"/>
      <c r="AB15" s="616" t="s">
        <v>50</v>
      </c>
      <c r="AC15" s="619" t="s">
        <v>51</v>
      </c>
      <c r="AD15" s="620"/>
      <c r="AE15" s="173"/>
      <c r="AF15" s="160"/>
      <c r="AG15" s="174"/>
      <c r="AH15" s="161"/>
      <c r="AI15" s="210">
        <f t="shared" si="2"/>
        <v>0</v>
      </c>
    </row>
    <row r="16" spans="1:35" s="264" customFormat="1" ht="24.95" customHeight="1" x14ac:dyDescent="0.2">
      <c r="A16" s="187"/>
      <c r="B16" s="187"/>
      <c r="C16" s="187"/>
      <c r="D16" s="187"/>
      <c r="E16" s="187"/>
      <c r="F16" s="187"/>
      <c r="G16" s="187"/>
      <c r="H16" s="187"/>
      <c r="I16" s="263"/>
      <c r="J16" s="158"/>
      <c r="K16" s="159"/>
      <c r="L16" s="160"/>
      <c r="M16" s="160"/>
      <c r="N16" s="160"/>
      <c r="O16" s="160"/>
      <c r="P16" s="161"/>
      <c r="Q16" s="210">
        <f t="shared" si="0"/>
        <v>0</v>
      </c>
      <c r="R16" s="187"/>
      <c r="S16" s="162"/>
      <c r="T16" s="159"/>
      <c r="U16" s="160"/>
      <c r="V16" s="160"/>
      <c r="W16" s="160"/>
      <c r="X16" s="161"/>
      <c r="Y16" s="161"/>
      <c r="Z16" s="210">
        <f t="shared" si="1"/>
        <v>0</v>
      </c>
      <c r="AA16" s="187"/>
      <c r="AB16" s="617"/>
      <c r="AC16" s="621" t="s">
        <v>52</v>
      </c>
      <c r="AD16" s="622"/>
      <c r="AE16" s="173"/>
      <c r="AF16" s="160"/>
      <c r="AG16" s="174"/>
      <c r="AH16" s="161"/>
      <c r="AI16" s="210">
        <f t="shared" si="2"/>
        <v>0</v>
      </c>
    </row>
    <row r="17" spans="1:35" s="267" customFormat="1" ht="24.95" customHeight="1" thickBot="1" x14ac:dyDescent="0.3">
      <c r="A17" s="187"/>
      <c r="B17" s="187"/>
      <c r="C17" s="187"/>
      <c r="D17" s="187"/>
      <c r="E17" s="187"/>
      <c r="F17" s="187"/>
      <c r="G17" s="187"/>
      <c r="H17" s="187"/>
      <c r="I17" s="266"/>
      <c r="J17" s="162"/>
      <c r="K17" s="159"/>
      <c r="L17" s="160"/>
      <c r="M17" s="160"/>
      <c r="N17" s="160"/>
      <c r="O17" s="160"/>
      <c r="P17" s="161"/>
      <c r="Q17" s="210">
        <f t="shared" si="0"/>
        <v>0</v>
      </c>
      <c r="R17" s="187"/>
      <c r="S17" s="162"/>
      <c r="T17" s="159"/>
      <c r="U17" s="160"/>
      <c r="V17" s="160"/>
      <c r="W17" s="160"/>
      <c r="X17" s="161"/>
      <c r="Y17" s="161"/>
      <c r="Z17" s="210">
        <f t="shared" si="1"/>
        <v>0</v>
      </c>
      <c r="AA17" s="187"/>
      <c r="AB17" s="618"/>
      <c r="AC17" s="623" t="s">
        <v>41</v>
      </c>
      <c r="AD17" s="624"/>
      <c r="AE17" s="173"/>
      <c r="AF17" s="160"/>
      <c r="AG17" s="174"/>
      <c r="AH17" s="161"/>
      <c r="AI17" s="210">
        <f t="shared" si="2"/>
        <v>0</v>
      </c>
    </row>
    <row r="18" spans="1:35" s="269" customFormat="1" ht="24.95" customHeight="1" thickBot="1" x14ac:dyDescent="0.25">
      <c r="A18" s="187"/>
      <c r="B18" s="187"/>
      <c r="C18" s="187"/>
      <c r="D18" s="187"/>
      <c r="E18" s="187"/>
      <c r="F18" s="187"/>
      <c r="G18" s="187"/>
      <c r="H18" s="187"/>
      <c r="I18" s="268"/>
      <c r="J18" s="162"/>
      <c r="K18" s="159"/>
      <c r="L18" s="160"/>
      <c r="M18" s="160"/>
      <c r="N18" s="160"/>
      <c r="O18" s="160"/>
      <c r="P18" s="161"/>
      <c r="Q18" s="210">
        <f t="shared" si="0"/>
        <v>0</v>
      </c>
      <c r="R18" s="187"/>
      <c r="S18" s="162"/>
      <c r="T18" s="159"/>
      <c r="U18" s="160"/>
      <c r="V18" s="160"/>
      <c r="W18" s="160"/>
      <c r="X18" s="161"/>
      <c r="Y18" s="161"/>
      <c r="Z18" s="210">
        <f t="shared" si="1"/>
        <v>0</v>
      </c>
      <c r="AA18" s="187"/>
      <c r="AB18" s="605" t="s">
        <v>53</v>
      </c>
      <c r="AC18" s="606"/>
      <c r="AD18" s="607"/>
      <c r="AE18" s="173"/>
      <c r="AF18" s="160"/>
      <c r="AG18" s="174"/>
      <c r="AH18" s="161"/>
      <c r="AI18" s="210">
        <f t="shared" si="2"/>
        <v>0</v>
      </c>
    </row>
    <row r="19" spans="1:35" s="269" customFormat="1" ht="24.95" customHeight="1" thickBot="1" x14ac:dyDescent="0.25">
      <c r="A19" s="187"/>
      <c r="B19" s="187"/>
      <c r="C19" s="187"/>
      <c r="D19" s="187"/>
      <c r="E19" s="187"/>
      <c r="F19" s="187"/>
      <c r="G19" s="187"/>
      <c r="H19" s="187"/>
      <c r="I19" s="268"/>
      <c r="J19" s="162"/>
      <c r="K19" s="159"/>
      <c r="L19" s="160"/>
      <c r="M19" s="160"/>
      <c r="N19" s="160"/>
      <c r="O19" s="160"/>
      <c r="P19" s="161"/>
      <c r="Q19" s="210">
        <f t="shared" si="0"/>
        <v>0</v>
      </c>
      <c r="R19" s="187"/>
      <c r="S19" s="162"/>
      <c r="T19" s="159"/>
      <c r="U19" s="160"/>
      <c r="V19" s="160"/>
      <c r="W19" s="160"/>
      <c r="X19" s="161"/>
      <c r="Y19" s="161"/>
      <c r="Z19" s="210">
        <f t="shared" si="1"/>
        <v>0</v>
      </c>
      <c r="AA19" s="187"/>
      <c r="AB19" s="610" t="s">
        <v>54</v>
      </c>
      <c r="AC19" s="611"/>
      <c r="AD19" s="612"/>
      <c r="AE19" s="173"/>
      <c r="AF19" s="160"/>
      <c r="AG19" s="174"/>
      <c r="AH19" s="161"/>
      <c r="AI19" s="210">
        <f t="shared" si="2"/>
        <v>0</v>
      </c>
    </row>
    <row r="20" spans="1:35" s="269" customFormat="1" ht="24.95" customHeight="1" thickBot="1" x14ac:dyDescent="0.25">
      <c r="A20" s="187"/>
      <c r="B20" s="187"/>
      <c r="C20" s="187"/>
      <c r="D20" s="187"/>
      <c r="E20" s="187"/>
      <c r="F20" s="187"/>
      <c r="G20" s="187"/>
      <c r="H20" s="187"/>
      <c r="I20" s="268"/>
      <c r="J20" s="162"/>
      <c r="K20" s="159"/>
      <c r="L20" s="160"/>
      <c r="M20" s="160"/>
      <c r="N20" s="160"/>
      <c r="O20" s="160"/>
      <c r="P20" s="161"/>
      <c r="Q20" s="210">
        <f t="shared" si="0"/>
        <v>0</v>
      </c>
      <c r="R20" s="187"/>
      <c r="S20" s="162"/>
      <c r="T20" s="159"/>
      <c r="U20" s="160"/>
      <c r="V20" s="160"/>
      <c r="W20" s="160"/>
      <c r="X20" s="161"/>
      <c r="Y20" s="161"/>
      <c r="Z20" s="210">
        <f t="shared" si="1"/>
        <v>0</v>
      </c>
      <c r="AA20" s="187"/>
      <c r="AB20" s="605" t="s">
        <v>55</v>
      </c>
      <c r="AC20" s="606"/>
      <c r="AD20" s="607"/>
      <c r="AE20" s="173"/>
      <c r="AF20" s="160"/>
      <c r="AG20" s="174"/>
      <c r="AH20" s="161"/>
      <c r="AI20" s="210">
        <f t="shared" si="2"/>
        <v>0</v>
      </c>
    </row>
    <row r="21" spans="1:35" s="269" customFormat="1" ht="24.95" customHeight="1" x14ac:dyDescent="0.2">
      <c r="A21" s="187"/>
      <c r="B21" s="187"/>
      <c r="C21" s="187"/>
      <c r="D21" s="187"/>
      <c r="E21" s="187"/>
      <c r="F21" s="187"/>
      <c r="G21" s="187"/>
      <c r="H21" s="187"/>
      <c r="I21" s="268"/>
      <c r="J21" s="162"/>
      <c r="K21" s="159"/>
      <c r="L21" s="160"/>
      <c r="M21" s="160"/>
      <c r="N21" s="160"/>
      <c r="O21" s="160"/>
      <c r="P21" s="161"/>
      <c r="Q21" s="210">
        <f t="shared" si="0"/>
        <v>0</v>
      </c>
      <c r="R21" s="187"/>
      <c r="S21" s="162"/>
      <c r="T21" s="159"/>
      <c r="U21" s="160"/>
      <c r="V21" s="160"/>
      <c r="W21" s="160"/>
      <c r="X21" s="161"/>
      <c r="Y21" s="161"/>
      <c r="Z21" s="210">
        <f t="shared" si="1"/>
        <v>0</v>
      </c>
      <c r="AA21" s="187"/>
      <c r="AB21" s="270" t="s">
        <v>56</v>
      </c>
      <c r="AC21" s="466"/>
      <c r="AD21" s="467"/>
      <c r="AE21" s="173"/>
      <c r="AF21" s="165"/>
      <c r="AG21" s="175"/>
      <c r="AH21" s="166"/>
      <c r="AI21" s="210">
        <f t="shared" si="2"/>
        <v>0</v>
      </c>
    </row>
    <row r="22" spans="1:35" s="269" customFormat="1" ht="24.95" customHeight="1" x14ac:dyDescent="0.2">
      <c r="A22" s="187"/>
      <c r="B22" s="187"/>
      <c r="C22" s="187"/>
      <c r="D22" s="187"/>
      <c r="E22" s="187"/>
      <c r="F22" s="187"/>
      <c r="G22" s="187"/>
      <c r="H22" s="187"/>
      <c r="I22" s="268"/>
      <c r="J22" s="162"/>
      <c r="K22" s="159"/>
      <c r="L22" s="160"/>
      <c r="M22" s="160"/>
      <c r="N22" s="160"/>
      <c r="O22" s="160"/>
      <c r="P22" s="161"/>
      <c r="Q22" s="210">
        <f t="shared" si="0"/>
        <v>0</v>
      </c>
      <c r="R22" s="187"/>
      <c r="S22" s="162"/>
      <c r="T22" s="159"/>
      <c r="U22" s="160"/>
      <c r="V22" s="160"/>
      <c r="W22" s="160"/>
      <c r="X22" s="161"/>
      <c r="Y22" s="161"/>
      <c r="Z22" s="210">
        <f t="shared" si="1"/>
        <v>0</v>
      </c>
      <c r="AA22" s="187"/>
      <c r="AB22" s="270" t="s">
        <v>56</v>
      </c>
      <c r="AC22" s="464"/>
      <c r="AD22" s="465"/>
      <c r="AE22" s="173"/>
      <c r="AF22" s="165"/>
      <c r="AG22" s="176"/>
      <c r="AH22" s="166"/>
      <c r="AI22" s="210">
        <f t="shared" si="2"/>
        <v>0</v>
      </c>
    </row>
    <row r="23" spans="1:35" s="269" customFormat="1" ht="24.95" customHeight="1" x14ac:dyDescent="0.2">
      <c r="A23" s="187"/>
      <c r="B23" s="187"/>
      <c r="C23" s="187"/>
      <c r="D23" s="187"/>
      <c r="E23" s="187"/>
      <c r="F23" s="187"/>
      <c r="G23" s="187"/>
      <c r="H23" s="187"/>
      <c r="I23" s="268"/>
      <c r="J23" s="162"/>
      <c r="K23" s="159"/>
      <c r="L23" s="160"/>
      <c r="M23" s="160"/>
      <c r="N23" s="160"/>
      <c r="O23" s="160"/>
      <c r="P23" s="161"/>
      <c r="Q23" s="210">
        <f t="shared" si="0"/>
        <v>0</v>
      </c>
      <c r="R23" s="187"/>
      <c r="S23" s="162"/>
      <c r="T23" s="159"/>
      <c r="U23" s="160"/>
      <c r="V23" s="160"/>
      <c r="W23" s="160"/>
      <c r="X23" s="161"/>
      <c r="Y23" s="161"/>
      <c r="Z23" s="210">
        <f t="shared" si="1"/>
        <v>0</v>
      </c>
      <c r="AA23" s="187"/>
      <c r="AB23" s="270" t="s">
        <v>56</v>
      </c>
      <c r="AC23" s="464"/>
      <c r="AD23" s="465"/>
      <c r="AE23" s="173"/>
      <c r="AF23" s="165"/>
      <c r="AG23" s="176"/>
      <c r="AH23" s="166"/>
      <c r="AI23" s="210">
        <f t="shared" si="2"/>
        <v>0</v>
      </c>
    </row>
    <row r="24" spans="1:35" s="269" customFormat="1" ht="24.95" customHeight="1" x14ac:dyDescent="0.2">
      <c r="A24" s="187"/>
      <c r="B24" s="187"/>
      <c r="C24" s="187"/>
      <c r="D24" s="187"/>
      <c r="E24" s="187"/>
      <c r="F24" s="187"/>
      <c r="G24" s="187"/>
      <c r="H24" s="187"/>
      <c r="I24" s="268"/>
      <c r="J24" s="163"/>
      <c r="K24" s="164"/>
      <c r="L24" s="165"/>
      <c r="M24" s="165"/>
      <c r="N24" s="165"/>
      <c r="O24" s="165"/>
      <c r="P24" s="166"/>
      <c r="Q24" s="210">
        <f t="shared" si="0"/>
        <v>0</v>
      </c>
      <c r="R24" s="187"/>
      <c r="S24" s="162"/>
      <c r="T24" s="159"/>
      <c r="U24" s="160"/>
      <c r="V24" s="160"/>
      <c r="W24" s="160"/>
      <c r="X24" s="161"/>
      <c r="Y24" s="161"/>
      <c r="Z24" s="210">
        <f t="shared" si="1"/>
        <v>0</v>
      </c>
      <c r="AA24" s="187"/>
      <c r="AB24" s="271" t="s">
        <v>56</v>
      </c>
      <c r="AC24" s="464"/>
      <c r="AD24" s="465"/>
      <c r="AE24" s="173"/>
      <c r="AF24" s="165"/>
      <c r="AG24" s="176"/>
      <c r="AH24" s="166"/>
      <c r="AI24" s="210">
        <f t="shared" si="2"/>
        <v>0</v>
      </c>
    </row>
    <row r="25" spans="1:35" s="269" customFormat="1" ht="24.95" customHeight="1" x14ac:dyDescent="0.2">
      <c r="A25" s="187"/>
      <c r="B25" s="187"/>
      <c r="C25" s="187"/>
      <c r="D25" s="187"/>
      <c r="E25" s="187"/>
      <c r="F25" s="187"/>
      <c r="G25" s="187"/>
      <c r="H25" s="187"/>
      <c r="I25" s="268"/>
      <c r="J25" s="163"/>
      <c r="K25" s="164"/>
      <c r="L25" s="165"/>
      <c r="M25" s="165"/>
      <c r="N25" s="165"/>
      <c r="O25" s="165"/>
      <c r="P25" s="166"/>
      <c r="Q25" s="210">
        <f t="shared" si="0"/>
        <v>0</v>
      </c>
      <c r="R25" s="187"/>
      <c r="S25" s="162"/>
      <c r="T25" s="159"/>
      <c r="U25" s="160"/>
      <c r="V25" s="160"/>
      <c r="W25" s="160"/>
      <c r="X25" s="161"/>
      <c r="Y25" s="161"/>
      <c r="Z25" s="210">
        <f t="shared" si="1"/>
        <v>0</v>
      </c>
      <c r="AA25" s="187"/>
      <c r="AB25" s="272" t="s">
        <v>56</v>
      </c>
      <c r="AC25" s="464"/>
      <c r="AD25" s="465"/>
      <c r="AE25" s="173"/>
      <c r="AF25" s="165"/>
      <c r="AG25" s="176"/>
      <c r="AH25" s="166"/>
      <c r="AI25" s="249">
        <f t="shared" si="2"/>
        <v>0</v>
      </c>
    </row>
    <row r="26" spans="1:35" s="269" customFormat="1" ht="24.95" customHeight="1" x14ac:dyDescent="0.2">
      <c r="A26" s="187"/>
      <c r="B26" s="187"/>
      <c r="C26" s="187"/>
      <c r="D26" s="187"/>
      <c r="E26" s="187"/>
      <c r="F26" s="187"/>
      <c r="G26" s="187"/>
      <c r="H26" s="187"/>
      <c r="I26" s="268"/>
      <c r="J26" s="163"/>
      <c r="K26" s="164"/>
      <c r="L26" s="165"/>
      <c r="M26" s="165"/>
      <c r="N26" s="165"/>
      <c r="O26" s="165"/>
      <c r="P26" s="166"/>
      <c r="Q26" s="210">
        <f t="shared" si="0"/>
        <v>0</v>
      </c>
      <c r="R26" s="187"/>
      <c r="S26" s="162"/>
      <c r="T26" s="159"/>
      <c r="U26" s="160"/>
      <c r="V26" s="160"/>
      <c r="W26" s="160"/>
      <c r="X26" s="161"/>
      <c r="Y26" s="161"/>
      <c r="Z26" s="210">
        <f t="shared" si="1"/>
        <v>0</v>
      </c>
      <c r="AA26" s="187"/>
      <c r="AB26" s="271" t="s">
        <v>56</v>
      </c>
      <c r="AC26" s="464"/>
      <c r="AD26" s="465"/>
      <c r="AE26" s="173"/>
      <c r="AF26" s="165"/>
      <c r="AG26" s="176"/>
      <c r="AH26" s="166"/>
      <c r="AI26" s="210">
        <f>SUM(AF26:AH26)</f>
        <v>0</v>
      </c>
    </row>
    <row r="27" spans="1:35" s="269" customFormat="1" ht="24.95" customHeight="1" x14ac:dyDescent="0.2">
      <c r="A27" s="187"/>
      <c r="B27" s="187"/>
      <c r="C27" s="187"/>
      <c r="D27" s="187"/>
      <c r="E27" s="187"/>
      <c r="F27" s="187"/>
      <c r="G27" s="187"/>
      <c r="H27" s="187"/>
      <c r="I27" s="268"/>
      <c r="J27" s="163"/>
      <c r="K27" s="164"/>
      <c r="L27" s="165"/>
      <c r="M27" s="165"/>
      <c r="N27" s="165"/>
      <c r="O27" s="165"/>
      <c r="P27" s="166"/>
      <c r="Q27" s="210">
        <f t="shared" si="0"/>
        <v>0</v>
      </c>
      <c r="R27" s="187"/>
      <c r="S27" s="163"/>
      <c r="T27" s="164"/>
      <c r="U27" s="165"/>
      <c r="V27" s="165"/>
      <c r="W27" s="165"/>
      <c r="X27" s="166"/>
      <c r="Y27" s="161"/>
      <c r="Z27" s="210">
        <f t="shared" si="1"/>
        <v>0</v>
      </c>
      <c r="AA27" s="187"/>
      <c r="AB27" s="272" t="s">
        <v>56</v>
      </c>
      <c r="AC27" s="464"/>
      <c r="AD27" s="465"/>
      <c r="AE27" s="173"/>
      <c r="AF27" s="165"/>
      <c r="AG27" s="176"/>
      <c r="AH27" s="166"/>
      <c r="AI27" s="249">
        <f>SUM(AF27:AH27)</f>
        <v>0</v>
      </c>
    </row>
    <row r="28" spans="1:35" s="269" customFormat="1" ht="15.75" customHeight="1" thickBot="1" x14ac:dyDescent="0.3">
      <c r="A28" s="187"/>
      <c r="B28" s="187"/>
      <c r="C28" s="187"/>
      <c r="D28" s="187"/>
      <c r="E28" s="187"/>
      <c r="F28" s="187"/>
      <c r="G28" s="187"/>
      <c r="H28" s="187"/>
      <c r="I28" s="268"/>
      <c r="J28" s="273"/>
      <c r="K28" s="274"/>
      <c r="L28" s="274"/>
      <c r="M28" s="274"/>
      <c r="N28" s="274"/>
      <c r="O28" s="274"/>
      <c r="P28" s="275"/>
      <c r="Q28" s="276">
        <f t="shared" si="0"/>
        <v>0</v>
      </c>
      <c r="R28" s="187"/>
      <c r="S28" s="234"/>
      <c r="T28" s="235"/>
      <c r="U28" s="237"/>
      <c r="V28" s="237"/>
      <c r="W28" s="237"/>
      <c r="X28" s="237"/>
      <c r="Y28" s="277"/>
      <c r="Z28" s="239"/>
      <c r="AA28" s="187"/>
      <c r="AB28" s="278"/>
      <c r="AC28" s="279"/>
      <c r="AD28" s="280"/>
      <c r="AE28" s="237"/>
      <c r="AF28" s="237"/>
      <c r="AG28" s="237"/>
      <c r="AH28" s="281"/>
      <c r="AI28" s="282"/>
    </row>
    <row r="29" spans="1:35" s="269" customFormat="1" ht="19.5" thickBot="1" x14ac:dyDescent="0.25">
      <c r="A29" s="187"/>
      <c r="B29" s="187"/>
      <c r="C29" s="187"/>
      <c r="D29" s="187"/>
      <c r="E29" s="187"/>
      <c r="F29" s="187"/>
      <c r="G29" s="187"/>
      <c r="H29" s="187"/>
      <c r="I29" s="268"/>
      <c r="J29" s="241"/>
      <c r="K29" s="248"/>
      <c r="L29" s="474" t="s">
        <v>42</v>
      </c>
      <c r="M29" s="475"/>
      <c r="N29" s="243">
        <f>SUM(N14:N28)</f>
        <v>0</v>
      </c>
      <c r="O29" s="243">
        <f>SUM(O14:O28)</f>
        <v>0</v>
      </c>
      <c r="P29" s="244">
        <f>SUM(P14:P28)</f>
        <v>0</v>
      </c>
      <c r="Q29" s="245">
        <f>SUM(Q14:Q25)</f>
        <v>0</v>
      </c>
      <c r="R29" s="187"/>
      <c r="S29" s="241"/>
      <c r="T29" s="248"/>
      <c r="U29" s="608" t="s">
        <v>44</v>
      </c>
      <c r="V29" s="609"/>
      <c r="W29" s="243">
        <f>SUM(W14:W28)</f>
        <v>0</v>
      </c>
      <c r="X29" s="244">
        <f>SUM(X14:X28)</f>
        <v>0</v>
      </c>
      <c r="Y29" s="283">
        <f>SUM(Y14:Y28)</f>
        <v>0</v>
      </c>
      <c r="Z29" s="245">
        <f>SUM(Z14:Z28)</f>
        <v>0</v>
      </c>
      <c r="AA29" s="187"/>
      <c r="AB29" s="241"/>
      <c r="AC29" s="248"/>
      <c r="AD29" s="474" t="s">
        <v>57</v>
      </c>
      <c r="AE29" s="475"/>
      <c r="AF29" s="243">
        <f>SUM(AF14:AF28)</f>
        <v>0</v>
      </c>
      <c r="AG29" s="243">
        <f>SUM(AG14:AG28)</f>
        <v>0</v>
      </c>
      <c r="AH29" s="244">
        <f>SUM(AH14:AH28)</f>
        <v>0</v>
      </c>
      <c r="AI29" s="245">
        <f>SUM(AI14:AI25)</f>
        <v>0</v>
      </c>
    </row>
    <row r="30" spans="1:35" s="269" customFormat="1" ht="16.5" customHeight="1" x14ac:dyDescent="0.2">
      <c r="A30" s="187"/>
      <c r="B30" s="187"/>
      <c r="C30" s="187"/>
      <c r="D30" s="187"/>
      <c r="E30" s="187"/>
      <c r="F30" s="187"/>
      <c r="G30" s="187"/>
      <c r="H30" s="187"/>
      <c r="I30" s="268"/>
      <c r="R30" s="187"/>
      <c r="AA30" s="187"/>
    </row>
    <row r="31" spans="1:35" s="269" customFormat="1" ht="15" x14ac:dyDescent="0.2">
      <c r="I31" s="268"/>
      <c r="R31" s="187"/>
      <c r="AA31" s="187"/>
    </row>
    <row r="32" spans="1:35" s="284" customFormat="1" ht="15" x14ac:dyDescent="0.2">
      <c r="A32" s="187"/>
      <c r="B32" s="187"/>
      <c r="C32" s="187"/>
      <c r="D32" s="187"/>
      <c r="E32" s="187"/>
      <c r="F32" s="187"/>
      <c r="G32" s="187"/>
      <c r="H32" s="187"/>
      <c r="I32" s="268"/>
      <c r="R32" s="187"/>
      <c r="AA32" s="187"/>
    </row>
    <row r="33" spans="1:27" s="286" customFormat="1" ht="15" x14ac:dyDescent="0.2">
      <c r="A33" s="187"/>
      <c r="B33" s="187"/>
      <c r="C33" s="187"/>
      <c r="D33" s="187"/>
      <c r="E33" s="187"/>
      <c r="F33" s="187"/>
      <c r="G33" s="187"/>
      <c r="H33" s="187"/>
      <c r="I33" s="285"/>
      <c r="R33" s="187"/>
      <c r="AA33" s="187"/>
    </row>
    <row r="34" spans="1:27" ht="45" customHeight="1" x14ac:dyDescent="0.2">
      <c r="A34" s="187"/>
      <c r="B34" s="187"/>
      <c r="C34" s="187"/>
      <c r="D34" s="187"/>
      <c r="E34" s="187"/>
      <c r="F34" s="187"/>
      <c r="G34" s="187"/>
      <c r="H34" s="187"/>
    </row>
    <row r="35" spans="1:27" ht="18.75" x14ac:dyDescent="0.2">
      <c r="A35" s="187"/>
      <c r="B35" s="187"/>
      <c r="C35" s="187"/>
      <c r="D35" s="187"/>
      <c r="E35" s="187"/>
      <c r="F35" s="187"/>
      <c r="G35" s="187"/>
      <c r="H35" s="187"/>
      <c r="I35" s="259"/>
    </row>
    <row r="36" spans="1:27" ht="21.75" customHeight="1" x14ac:dyDescent="0.2">
      <c r="H36" s="188"/>
      <c r="I36" s="259"/>
    </row>
    <row r="37" spans="1:27" ht="15" x14ac:dyDescent="0.2">
      <c r="H37" s="188"/>
      <c r="I37" s="263"/>
    </row>
    <row r="38" spans="1:27" ht="54" customHeight="1" x14ac:dyDescent="0.2">
      <c r="H38" s="188"/>
      <c r="I38" s="287"/>
    </row>
    <row r="39" spans="1:27" ht="15" x14ac:dyDescent="0.2">
      <c r="H39" s="188"/>
      <c r="I39" s="263"/>
    </row>
    <row r="40" spans="1:27" ht="17.25" x14ac:dyDescent="0.2">
      <c r="H40" s="188"/>
      <c r="I40" s="266"/>
    </row>
    <row r="41" spans="1:27" ht="15" x14ac:dyDescent="0.2">
      <c r="H41" s="188"/>
      <c r="I41" s="268"/>
    </row>
    <row r="42" spans="1:27" ht="15" x14ac:dyDescent="0.2">
      <c r="H42" s="188"/>
      <c r="I42" s="268"/>
    </row>
    <row r="43" spans="1:27" ht="15" x14ac:dyDescent="0.2">
      <c r="H43" s="188"/>
      <c r="I43" s="268"/>
    </row>
    <row r="44" spans="1:27" ht="15" x14ac:dyDescent="0.2">
      <c r="H44" s="188"/>
      <c r="I44" s="268"/>
    </row>
    <row r="45" spans="1:27" ht="15" x14ac:dyDescent="0.2">
      <c r="H45" s="188"/>
      <c r="I45" s="268"/>
    </row>
    <row r="46" spans="1:27" ht="15" x14ac:dyDescent="0.2">
      <c r="H46" s="188"/>
      <c r="I46" s="268"/>
    </row>
    <row r="47" spans="1:27" ht="15.75" customHeight="1" x14ac:dyDescent="0.2">
      <c r="H47" s="188"/>
      <c r="I47" s="268"/>
    </row>
    <row r="48" spans="1:27" ht="15" x14ac:dyDescent="0.2">
      <c r="H48" s="188"/>
      <c r="I48" s="268"/>
    </row>
    <row r="49" spans="1:9" ht="15" x14ac:dyDescent="0.2">
      <c r="H49" s="188"/>
      <c r="I49" s="268"/>
    </row>
    <row r="50" spans="1:9" ht="15" x14ac:dyDescent="0.2">
      <c r="H50" s="188"/>
      <c r="I50" s="268"/>
    </row>
    <row r="51" spans="1:9" ht="15" x14ac:dyDescent="0.2">
      <c r="H51" s="188"/>
      <c r="I51" s="268"/>
    </row>
    <row r="52" spans="1:9" ht="15" x14ac:dyDescent="0.2">
      <c r="H52" s="188"/>
      <c r="I52" s="268"/>
    </row>
    <row r="53" spans="1:9" ht="15" x14ac:dyDescent="0.2">
      <c r="H53" s="188"/>
      <c r="I53" s="268"/>
    </row>
    <row r="54" spans="1:9" ht="15" x14ac:dyDescent="0.2">
      <c r="H54" s="188"/>
      <c r="I54" s="268"/>
    </row>
    <row r="55" spans="1:9" ht="15" x14ac:dyDescent="0.25">
      <c r="H55" s="188"/>
      <c r="I55" s="288"/>
    </row>
    <row r="56" spans="1:9" ht="15.75" thickBot="1" x14ac:dyDescent="0.25">
      <c r="H56" s="188"/>
      <c r="I56" s="285"/>
    </row>
    <row r="57" spans="1:9" ht="45" customHeight="1" thickBot="1" x14ac:dyDescent="0.25">
      <c r="A57" s="604"/>
      <c r="B57" s="604"/>
      <c r="C57" s="604"/>
      <c r="D57" s="604"/>
      <c r="E57" s="604"/>
      <c r="F57" s="604"/>
      <c r="G57" s="604"/>
      <c r="H57" s="604"/>
    </row>
    <row r="58" spans="1:9" ht="18.75" x14ac:dyDescent="0.2">
      <c r="I58" s="259"/>
    </row>
    <row r="59" spans="1:9" ht="18.75" x14ac:dyDescent="0.2">
      <c r="I59" s="259"/>
    </row>
    <row r="60" spans="1:9" ht="15" x14ac:dyDescent="0.2">
      <c r="I60" s="263"/>
    </row>
    <row r="61" spans="1:9" ht="21" customHeight="1" x14ac:dyDescent="0.2">
      <c r="I61" s="287"/>
    </row>
    <row r="62" spans="1:9" ht="15" x14ac:dyDescent="0.2">
      <c r="I62" s="263"/>
    </row>
    <row r="63" spans="1:9" ht="17.25" x14ac:dyDescent="0.2">
      <c r="I63" s="266"/>
    </row>
    <row r="64" spans="1:9" ht="15" x14ac:dyDescent="0.2">
      <c r="I64" s="268"/>
    </row>
    <row r="65" spans="1:9" ht="15" x14ac:dyDescent="0.2">
      <c r="I65" s="268"/>
    </row>
    <row r="66" spans="1:9" ht="15" x14ac:dyDescent="0.2">
      <c r="I66" s="268"/>
    </row>
    <row r="67" spans="1:9" ht="15" x14ac:dyDescent="0.2">
      <c r="I67" s="268"/>
    </row>
    <row r="68" spans="1:9" ht="15" x14ac:dyDescent="0.2">
      <c r="I68" s="268"/>
    </row>
    <row r="69" spans="1:9" ht="15" x14ac:dyDescent="0.2">
      <c r="I69" s="268"/>
    </row>
    <row r="70" spans="1:9" ht="15" x14ac:dyDescent="0.2">
      <c r="I70" s="268"/>
    </row>
    <row r="71" spans="1:9" ht="15" x14ac:dyDescent="0.2">
      <c r="I71" s="268"/>
    </row>
    <row r="72" spans="1:9" ht="15" x14ac:dyDescent="0.2">
      <c r="I72" s="268"/>
    </row>
    <row r="73" spans="1:9" ht="15" x14ac:dyDescent="0.2">
      <c r="I73" s="268"/>
    </row>
    <row r="74" spans="1:9" ht="15" x14ac:dyDescent="0.2">
      <c r="I74" s="268"/>
    </row>
    <row r="75" spans="1:9" ht="15" x14ac:dyDescent="0.2">
      <c r="I75" s="268"/>
    </row>
    <row r="76" spans="1:9" x14ac:dyDescent="0.2">
      <c r="I76" s="226"/>
    </row>
    <row r="77" spans="1:9" ht="19.5" customHeight="1" x14ac:dyDescent="0.2">
      <c r="I77" s="285"/>
    </row>
    <row r="78" spans="1:9" ht="18.75" x14ac:dyDescent="0.2">
      <c r="A78" s="289"/>
      <c r="B78" s="289"/>
      <c r="C78" s="228"/>
      <c r="D78" s="228"/>
      <c r="E78" s="285"/>
      <c r="F78" s="285"/>
      <c r="G78" s="285"/>
      <c r="H78" s="285"/>
      <c r="I78" s="285"/>
    </row>
    <row r="103" ht="15" customHeight="1" x14ac:dyDescent="0.2"/>
    <row r="104" ht="35.25" customHeight="1" x14ac:dyDescent="0.2"/>
  </sheetData>
  <sheetProtection algorithmName="SHA-512" hashValue="nmiV5usvcmS9nc5ze/YBdx6HfcvkHVx73toSk0UMB1KutD5+AmpdIuGOjI5MGvBflUixYmqEgQDHtZkYH8vrbw==" saltValue="ZQTR18UvotWmkOms/Oj7ZQ==" spinCount="100000" sheet="1" objects="1" scenarios="1" selectLockedCells="1"/>
  <mergeCells count="64">
    <mergeCell ref="A1:H1"/>
    <mergeCell ref="J1:P1"/>
    <mergeCell ref="A3:B3"/>
    <mergeCell ref="C3:G3"/>
    <mergeCell ref="J3:K3"/>
    <mergeCell ref="L3:P3"/>
    <mergeCell ref="S3:T3"/>
    <mergeCell ref="U3:Y3"/>
    <mergeCell ref="AB3:AC3"/>
    <mergeCell ref="AD3:AH3"/>
    <mergeCell ref="A4:B4"/>
    <mergeCell ref="C4:G4"/>
    <mergeCell ref="J4:K4"/>
    <mergeCell ref="L4:P4"/>
    <mergeCell ref="S4:T4"/>
    <mergeCell ref="U4:Y4"/>
    <mergeCell ref="AB4:AC4"/>
    <mergeCell ref="AD4:AH4"/>
    <mergeCell ref="A5:B5"/>
    <mergeCell ref="C5:G5"/>
    <mergeCell ref="J5:K5"/>
    <mergeCell ref="L5:P5"/>
    <mergeCell ref="S5:T5"/>
    <mergeCell ref="U5:Y5"/>
    <mergeCell ref="AB5:AC5"/>
    <mergeCell ref="AD5:AH5"/>
    <mergeCell ref="AB6:AC6"/>
    <mergeCell ref="AD6:AH6"/>
    <mergeCell ref="U6:Y6"/>
    <mergeCell ref="A7:H7"/>
    <mergeCell ref="A8:H8"/>
    <mergeCell ref="J8:Q9"/>
    <mergeCell ref="S8:Z9"/>
    <mergeCell ref="AB8:AI9"/>
    <mergeCell ref="A9:H9"/>
    <mergeCell ref="A6:B6"/>
    <mergeCell ref="C6:G6"/>
    <mergeCell ref="J6:K6"/>
    <mergeCell ref="L6:P6"/>
    <mergeCell ref="S6:T6"/>
    <mergeCell ref="AB19:AD19"/>
    <mergeCell ref="A10:H13"/>
    <mergeCell ref="J10:Q12"/>
    <mergeCell ref="S10:Z12"/>
    <mergeCell ref="AB10:AI12"/>
    <mergeCell ref="AB13:AD13"/>
    <mergeCell ref="AB14:AD14"/>
    <mergeCell ref="AB15:AB17"/>
    <mergeCell ref="AC15:AD15"/>
    <mergeCell ref="AC16:AD16"/>
    <mergeCell ref="AC17:AD17"/>
    <mergeCell ref="AB18:AD18"/>
    <mergeCell ref="A57:H57"/>
    <mergeCell ref="AB20:AD20"/>
    <mergeCell ref="AC21:AD21"/>
    <mergeCell ref="AC22:AD22"/>
    <mergeCell ref="AC23:AD23"/>
    <mergeCell ref="AC24:AD24"/>
    <mergeCell ref="AC25:AD25"/>
    <mergeCell ref="AC26:AD26"/>
    <mergeCell ref="AC27:AD27"/>
    <mergeCell ref="L29:M29"/>
    <mergeCell ref="U29:V29"/>
    <mergeCell ref="AD29:AE29"/>
  </mergeCells>
  <pageMargins left="0.25" right="0.25" top="0.75" bottom="0.75" header="0.3" footer="0.3"/>
  <pageSetup scale="65"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63541-1CFB-4E9A-9EC8-73BD85013699}">
  <sheetPr>
    <tabColor rgb="FFFFFF99"/>
  </sheetPr>
  <dimension ref="A1:BB131"/>
  <sheetViews>
    <sheetView showZeros="0" zoomScale="70" zoomScaleNormal="70" workbookViewId="0">
      <selection activeCell="A11" sqref="A11:H11"/>
    </sheetView>
  </sheetViews>
  <sheetFormatPr defaultRowHeight="12.75" x14ac:dyDescent="0.2"/>
  <cols>
    <col min="1" max="2" width="30.83203125" style="187" customWidth="1"/>
    <col min="3" max="7" width="15.83203125" style="187" customWidth="1"/>
    <col min="8" max="8" width="22.5" style="187" customWidth="1"/>
    <col min="9" max="9" width="3.83203125" style="187" customWidth="1"/>
    <col min="10" max="10" width="30.83203125" style="187" customWidth="1"/>
    <col min="11" max="12" width="13.33203125" style="187" customWidth="1"/>
    <col min="13" max="16" width="15.83203125" style="187" customWidth="1"/>
    <col min="17" max="17" width="26.83203125" style="187" customWidth="1"/>
    <col min="18" max="18" width="3.83203125" style="187" customWidth="1"/>
    <col min="19" max="19" width="23.6640625" style="187" customWidth="1"/>
    <col min="20" max="20" width="33.5" style="187" customWidth="1"/>
    <col min="21" max="21" width="18.6640625" style="187" customWidth="1"/>
    <col min="22" max="26" width="15.83203125" style="187" customWidth="1"/>
    <col min="27" max="27" width="3.83203125" style="187" customWidth="1"/>
    <col min="28" max="28" width="35.83203125" style="187" customWidth="1"/>
    <col min="29" max="34" width="15.83203125" style="187" customWidth="1"/>
    <col min="35" max="35" width="26" style="187" customWidth="1"/>
    <col min="36" max="36" width="3.83203125" style="187" customWidth="1"/>
    <col min="37" max="37" width="33.5" style="187" customWidth="1"/>
    <col min="38" max="39" width="14.83203125" style="187" customWidth="1"/>
    <col min="40" max="43" width="15.83203125" style="187" customWidth="1"/>
    <col min="44" max="44" width="34.5" style="187" customWidth="1"/>
    <col min="45" max="45" width="9.33203125" style="187"/>
    <col min="46" max="46" width="24.6640625" style="187" bestFit="1" customWidth="1"/>
    <col min="47" max="50" width="25.83203125" style="187" customWidth="1"/>
    <col min="51" max="53" width="9.33203125" style="187"/>
    <col min="54" max="54" width="16.1640625" style="187" bestFit="1" customWidth="1"/>
    <col min="55" max="16384" width="9.33203125" style="187"/>
  </cols>
  <sheetData>
    <row r="1" spans="1:54" x14ac:dyDescent="0.2">
      <c r="A1" s="529"/>
      <c r="B1" s="529"/>
      <c r="C1" s="529"/>
      <c r="D1" s="529"/>
      <c r="E1" s="529"/>
      <c r="F1" s="529"/>
      <c r="G1" s="529"/>
      <c r="H1" s="529"/>
    </row>
    <row r="2" spans="1:54" x14ac:dyDescent="0.2">
      <c r="A2" s="529"/>
      <c r="B2" s="529"/>
      <c r="C2" s="529"/>
      <c r="D2" s="529"/>
      <c r="E2" s="529"/>
      <c r="F2" s="529"/>
      <c r="G2" s="529"/>
      <c r="H2" s="529"/>
    </row>
    <row r="3" spans="1:54" ht="15.75" customHeight="1" x14ac:dyDescent="0.2">
      <c r="A3" s="530" t="s">
        <v>0</v>
      </c>
      <c r="B3" s="530"/>
      <c r="C3" s="531">
        <f>'Cover Sheet'!A5</f>
        <v>0</v>
      </c>
      <c r="D3" s="531"/>
      <c r="E3" s="531"/>
      <c r="F3" s="531"/>
      <c r="G3" s="531"/>
      <c r="H3" s="188"/>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c r="AK3" s="530" t="s">
        <v>0</v>
      </c>
      <c r="AL3" s="530"/>
      <c r="AM3" s="531">
        <f>'Cover Sheet'!A5</f>
        <v>0</v>
      </c>
      <c r="AN3" s="531"/>
      <c r="AO3" s="531"/>
      <c r="AP3" s="531"/>
      <c r="AQ3" s="531"/>
      <c r="AT3" s="530" t="s">
        <v>0</v>
      </c>
      <c r="AU3" s="530"/>
      <c r="AV3" s="531">
        <f>'Cover Sheet'!A5</f>
        <v>0</v>
      </c>
      <c r="AW3" s="531"/>
      <c r="AX3" s="531"/>
      <c r="AY3" s="531"/>
      <c r="AZ3" s="531"/>
    </row>
    <row r="4" spans="1:54" ht="15.75" x14ac:dyDescent="0.2">
      <c r="A4" s="530" t="s">
        <v>169</v>
      </c>
      <c r="B4" s="530"/>
      <c r="C4" s="532">
        <f>'Cover Sheet'!A7</f>
        <v>0</v>
      </c>
      <c r="D4" s="532"/>
      <c r="E4" s="532"/>
      <c r="F4" s="532"/>
      <c r="G4" s="532"/>
      <c r="H4" s="188"/>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c r="AK4" s="530" t="s">
        <v>169</v>
      </c>
      <c r="AL4" s="530"/>
      <c r="AM4" s="532">
        <f>'Cover Sheet'!A7</f>
        <v>0</v>
      </c>
      <c r="AN4" s="532"/>
      <c r="AO4" s="532"/>
      <c r="AP4" s="532"/>
      <c r="AQ4" s="532"/>
      <c r="AT4" s="530" t="s">
        <v>169</v>
      </c>
      <c r="AU4" s="530"/>
      <c r="AV4" s="532">
        <f>'Cover Sheet'!A7</f>
        <v>0</v>
      </c>
      <c r="AW4" s="532"/>
      <c r="AX4" s="532"/>
      <c r="AY4" s="532"/>
      <c r="AZ4" s="532"/>
    </row>
    <row r="5" spans="1:54" ht="15.75" x14ac:dyDescent="0.2">
      <c r="A5" s="530" t="s">
        <v>3</v>
      </c>
      <c r="B5" s="530"/>
      <c r="C5" s="532">
        <v>4</v>
      </c>
      <c r="D5" s="532"/>
      <c r="E5" s="532"/>
      <c r="F5" s="532"/>
      <c r="G5" s="532"/>
      <c r="H5" s="188"/>
      <c r="J5" s="530" t="s">
        <v>3</v>
      </c>
      <c r="K5" s="530"/>
      <c r="L5" s="532">
        <v>4</v>
      </c>
      <c r="M5" s="532"/>
      <c r="N5" s="532"/>
      <c r="O5" s="532"/>
      <c r="P5" s="532"/>
      <c r="S5" s="530" t="s">
        <v>3</v>
      </c>
      <c r="T5" s="530"/>
      <c r="U5" s="532">
        <v>4</v>
      </c>
      <c r="V5" s="532"/>
      <c r="W5" s="532"/>
      <c r="X5" s="532"/>
      <c r="Y5" s="532"/>
      <c r="AB5" s="530" t="s">
        <v>3</v>
      </c>
      <c r="AC5" s="530"/>
      <c r="AD5" s="532">
        <v>4</v>
      </c>
      <c r="AE5" s="532"/>
      <c r="AF5" s="532"/>
      <c r="AG5" s="532"/>
      <c r="AH5" s="532"/>
      <c r="AK5" s="530" t="s">
        <v>3</v>
      </c>
      <c r="AL5" s="530"/>
      <c r="AM5" s="532">
        <v>4</v>
      </c>
      <c r="AN5" s="532"/>
      <c r="AO5" s="532"/>
      <c r="AP5" s="532"/>
      <c r="AQ5" s="532"/>
      <c r="AT5" s="530" t="s">
        <v>3</v>
      </c>
      <c r="AU5" s="530"/>
      <c r="AV5" s="532">
        <v>4</v>
      </c>
      <c r="AW5" s="532"/>
      <c r="AX5" s="532"/>
      <c r="AY5" s="532"/>
      <c r="AZ5" s="532"/>
    </row>
    <row r="6" spans="1:54" ht="15.75" customHeight="1" x14ac:dyDescent="0.2">
      <c r="A6" s="530" t="s">
        <v>1</v>
      </c>
      <c r="B6" s="530"/>
      <c r="C6" s="532" t="s">
        <v>141</v>
      </c>
      <c r="D6" s="532"/>
      <c r="E6" s="532"/>
      <c r="F6" s="532"/>
      <c r="G6" s="532"/>
      <c r="H6" s="188"/>
      <c r="J6" s="530" t="s">
        <v>1</v>
      </c>
      <c r="K6" s="530"/>
      <c r="L6" s="532" t="s">
        <v>141</v>
      </c>
      <c r="M6" s="532"/>
      <c r="N6" s="532"/>
      <c r="O6" s="532"/>
      <c r="P6" s="532"/>
      <c r="S6" s="530" t="s">
        <v>1</v>
      </c>
      <c r="T6" s="530"/>
      <c r="U6" s="532" t="s">
        <v>141</v>
      </c>
      <c r="V6" s="532"/>
      <c r="W6" s="532"/>
      <c r="X6" s="532"/>
      <c r="Y6" s="532"/>
      <c r="AB6" s="530" t="s">
        <v>1</v>
      </c>
      <c r="AC6" s="530"/>
      <c r="AD6" s="532" t="s">
        <v>141</v>
      </c>
      <c r="AE6" s="532"/>
      <c r="AF6" s="532"/>
      <c r="AG6" s="532"/>
      <c r="AH6" s="532"/>
      <c r="AK6" s="530" t="s">
        <v>1</v>
      </c>
      <c r="AL6" s="530"/>
      <c r="AM6" s="532" t="s">
        <v>141</v>
      </c>
      <c r="AN6" s="532"/>
      <c r="AO6" s="532"/>
      <c r="AP6" s="532"/>
      <c r="AQ6" s="532"/>
      <c r="AT6" s="530" t="s">
        <v>1</v>
      </c>
      <c r="AU6" s="530"/>
      <c r="AV6" s="532" t="s">
        <v>141</v>
      </c>
      <c r="AW6" s="532"/>
      <c r="AX6" s="532"/>
      <c r="AY6" s="532"/>
      <c r="AZ6" s="532"/>
    </row>
    <row r="7" spans="1:54" ht="13.5" thickBot="1" x14ac:dyDescent="0.25">
      <c r="A7" s="510"/>
      <c r="B7" s="510"/>
      <c r="C7" s="510"/>
      <c r="D7" s="510"/>
      <c r="E7" s="510"/>
      <c r="F7" s="510"/>
      <c r="G7" s="510"/>
      <c r="H7" s="510"/>
    </row>
    <row r="8" spans="1:54" ht="24" customHeight="1" thickBot="1" x14ac:dyDescent="0.25">
      <c r="A8" s="471" t="s">
        <v>149</v>
      </c>
      <c r="B8" s="472"/>
      <c r="C8" s="472"/>
      <c r="D8" s="472"/>
      <c r="E8" s="472"/>
      <c r="F8" s="472"/>
      <c r="G8" s="472"/>
      <c r="H8" s="473"/>
      <c r="J8" s="471" t="s">
        <v>150</v>
      </c>
      <c r="K8" s="472"/>
      <c r="L8" s="472"/>
      <c r="M8" s="472"/>
      <c r="N8" s="472"/>
      <c r="O8" s="472"/>
      <c r="P8" s="472"/>
      <c r="Q8" s="473"/>
      <c r="R8" s="189"/>
      <c r="S8" s="471" t="s">
        <v>151</v>
      </c>
      <c r="T8" s="472"/>
      <c r="U8" s="472"/>
      <c r="V8" s="472"/>
      <c r="W8" s="472"/>
      <c r="X8" s="472"/>
      <c r="Y8" s="472"/>
      <c r="Z8" s="473"/>
      <c r="AB8" s="471" t="s">
        <v>152</v>
      </c>
      <c r="AC8" s="472"/>
      <c r="AD8" s="472"/>
      <c r="AE8" s="472"/>
      <c r="AF8" s="472"/>
      <c r="AG8" s="472"/>
      <c r="AH8" s="472"/>
      <c r="AI8" s="473"/>
      <c r="AK8" s="471" t="s">
        <v>153</v>
      </c>
      <c r="AL8" s="472"/>
      <c r="AM8" s="472"/>
      <c r="AN8" s="472"/>
      <c r="AO8" s="472"/>
      <c r="AP8" s="472"/>
      <c r="AQ8" s="472"/>
      <c r="AR8" s="473"/>
      <c r="AT8" s="471" t="s">
        <v>154</v>
      </c>
      <c r="AU8" s="472"/>
      <c r="AV8" s="472"/>
      <c r="AW8" s="472"/>
      <c r="AX8" s="472"/>
      <c r="AY8" s="472"/>
      <c r="AZ8" s="472"/>
      <c r="BA8" s="473"/>
    </row>
    <row r="9" spans="1:54" ht="12" customHeight="1" thickBot="1" x14ac:dyDescent="0.25">
      <c r="A9" s="491"/>
      <c r="B9" s="491"/>
      <c r="C9" s="491"/>
      <c r="D9" s="491"/>
      <c r="E9" s="491"/>
      <c r="F9" s="491"/>
      <c r="G9" s="491"/>
      <c r="H9" s="491"/>
    </row>
    <row r="10" spans="1:54" ht="88.5" customHeight="1" thickBot="1" x14ac:dyDescent="0.25">
      <c r="A10" s="391" t="s">
        <v>128</v>
      </c>
      <c r="B10" s="392"/>
      <c r="C10" s="392"/>
      <c r="D10" s="392"/>
      <c r="E10" s="392"/>
      <c r="F10" s="392"/>
      <c r="G10" s="392"/>
      <c r="H10" s="393"/>
      <c r="J10" s="391" t="s">
        <v>129</v>
      </c>
      <c r="K10" s="392"/>
      <c r="L10" s="392"/>
      <c r="M10" s="392"/>
      <c r="N10" s="392"/>
      <c r="O10" s="392"/>
      <c r="P10" s="392"/>
      <c r="Q10" s="393"/>
      <c r="S10" s="391" t="s">
        <v>130</v>
      </c>
      <c r="T10" s="392"/>
      <c r="U10" s="392"/>
      <c r="V10" s="392"/>
      <c r="W10" s="392"/>
      <c r="X10" s="392"/>
      <c r="Y10" s="392"/>
      <c r="Z10" s="393"/>
      <c r="AB10" s="391" t="s">
        <v>131</v>
      </c>
      <c r="AC10" s="392"/>
      <c r="AD10" s="392"/>
      <c r="AE10" s="392"/>
      <c r="AF10" s="392"/>
      <c r="AG10" s="392"/>
      <c r="AH10" s="392"/>
      <c r="AI10" s="393"/>
      <c r="AK10" s="391" t="s">
        <v>132</v>
      </c>
      <c r="AL10" s="392"/>
      <c r="AM10" s="392"/>
      <c r="AN10" s="392"/>
      <c r="AO10" s="392"/>
      <c r="AP10" s="392"/>
      <c r="AQ10" s="392"/>
      <c r="AR10" s="393"/>
      <c r="AT10" s="536" t="s">
        <v>75</v>
      </c>
      <c r="AU10" s="537"/>
      <c r="AV10" s="537"/>
      <c r="AW10" s="537"/>
      <c r="AX10" s="537"/>
      <c r="AY10" s="537"/>
      <c r="AZ10" s="537"/>
      <c r="BA10" s="538"/>
    </row>
    <row r="11" spans="1:54" ht="111.75" customHeight="1" thickBot="1" x14ac:dyDescent="0.25">
      <c r="A11" s="419"/>
      <c r="B11" s="420"/>
      <c r="C11" s="420"/>
      <c r="D11" s="420"/>
      <c r="E11" s="420"/>
      <c r="F11" s="420"/>
      <c r="G11" s="420"/>
      <c r="H11" s="421"/>
      <c r="J11" s="419"/>
      <c r="K11" s="420"/>
      <c r="L11" s="420"/>
      <c r="M11" s="420"/>
      <c r="N11" s="420"/>
      <c r="O11" s="420"/>
      <c r="P11" s="420"/>
      <c r="Q11" s="421"/>
      <c r="S11" s="419"/>
      <c r="T11" s="420"/>
      <c r="U11" s="420"/>
      <c r="V11" s="420"/>
      <c r="W11" s="420"/>
      <c r="X11" s="420"/>
      <c r="Y11" s="420"/>
      <c r="Z11" s="421"/>
      <c r="AB11" s="419"/>
      <c r="AC11" s="420"/>
      <c r="AD11" s="420"/>
      <c r="AE11" s="420"/>
      <c r="AF11" s="420"/>
      <c r="AG11" s="420"/>
      <c r="AH11" s="420"/>
      <c r="AI11" s="421"/>
      <c r="AK11" s="419"/>
      <c r="AL11" s="420"/>
      <c r="AM11" s="420"/>
      <c r="AN11" s="420"/>
      <c r="AO11" s="420"/>
      <c r="AP11" s="420"/>
      <c r="AQ11" s="420"/>
      <c r="AR11" s="421"/>
      <c r="AT11" s="539" t="s">
        <v>76</v>
      </c>
      <c r="AU11" s="539"/>
      <c r="AV11" s="539"/>
      <c r="AW11" s="539"/>
      <c r="AX11" s="539"/>
      <c r="AY11" s="539"/>
      <c r="AZ11" s="539"/>
      <c r="BA11" s="539"/>
    </row>
    <row r="12" spans="1:54" ht="24.95" customHeight="1" thickBot="1" x14ac:dyDescent="0.3">
      <c r="A12" s="491"/>
      <c r="B12" s="491"/>
      <c r="C12" s="491"/>
      <c r="D12" s="491"/>
      <c r="E12" s="491"/>
      <c r="F12" s="491"/>
      <c r="G12" s="491"/>
      <c r="H12" s="491"/>
      <c r="J12" s="188"/>
      <c r="K12" s="188"/>
      <c r="L12" s="188"/>
      <c r="M12" s="188"/>
      <c r="N12" s="188"/>
      <c r="O12" s="188"/>
      <c r="P12" s="188"/>
      <c r="Q12" s="188"/>
      <c r="S12" s="190"/>
      <c r="T12" s="190"/>
      <c r="U12" s="190"/>
      <c r="V12" s="190"/>
      <c r="W12" s="190"/>
      <c r="X12" s="190"/>
      <c r="Y12" s="190"/>
      <c r="Z12" s="190"/>
      <c r="AB12" s="188"/>
      <c r="AC12" s="188"/>
      <c r="AD12" s="188"/>
      <c r="AE12" s="188"/>
      <c r="AF12" s="188"/>
      <c r="AG12" s="188"/>
      <c r="AH12" s="188"/>
      <c r="AI12" s="188"/>
      <c r="AK12" s="191"/>
      <c r="AL12" s="191"/>
      <c r="AM12" s="191"/>
      <c r="AN12" s="191"/>
      <c r="AO12" s="191"/>
      <c r="AP12" s="191"/>
      <c r="AQ12" s="191"/>
      <c r="AR12" s="191"/>
      <c r="AT12" s="192"/>
      <c r="AU12" s="545" t="s">
        <v>4</v>
      </c>
      <c r="AV12" s="547" t="s">
        <v>5</v>
      </c>
      <c r="AW12" s="547" t="s">
        <v>6</v>
      </c>
      <c r="AX12" s="547" t="s">
        <v>135</v>
      </c>
      <c r="AY12" s="549" t="s">
        <v>2</v>
      </c>
      <c r="AZ12" s="549"/>
      <c r="BA12" s="550"/>
    </row>
    <row r="13" spans="1:54" ht="30" customHeight="1" thickBot="1" x14ac:dyDescent="0.3">
      <c r="A13" s="511" t="s">
        <v>58</v>
      </c>
      <c r="B13" s="512"/>
      <c r="C13" s="512"/>
      <c r="D13" s="512"/>
      <c r="E13" s="512"/>
      <c r="F13" s="512"/>
      <c r="G13" s="512"/>
      <c r="H13" s="513"/>
      <c r="J13" s="517" t="s">
        <v>65</v>
      </c>
      <c r="K13" s="518"/>
      <c r="L13" s="518"/>
      <c r="M13" s="518"/>
      <c r="N13" s="518"/>
      <c r="O13" s="518"/>
      <c r="P13" s="518"/>
      <c r="Q13" s="519"/>
      <c r="S13" s="523" t="s">
        <v>69</v>
      </c>
      <c r="T13" s="524"/>
      <c r="U13" s="524"/>
      <c r="V13" s="524"/>
      <c r="W13" s="524"/>
      <c r="X13" s="524"/>
      <c r="Y13" s="524"/>
      <c r="Z13" s="525"/>
      <c r="AB13" s="492" t="s">
        <v>79</v>
      </c>
      <c r="AC13" s="493"/>
      <c r="AD13" s="493"/>
      <c r="AE13" s="493"/>
      <c r="AF13" s="493"/>
      <c r="AG13" s="493"/>
      <c r="AH13" s="493"/>
      <c r="AI13" s="494"/>
      <c r="AK13" s="498" t="s">
        <v>84</v>
      </c>
      <c r="AL13" s="499"/>
      <c r="AM13" s="499"/>
      <c r="AN13" s="499"/>
      <c r="AO13" s="499"/>
      <c r="AP13" s="499"/>
      <c r="AQ13" s="499"/>
      <c r="AR13" s="500"/>
      <c r="AT13" s="193"/>
      <c r="AU13" s="546"/>
      <c r="AV13" s="548"/>
      <c r="AW13" s="548"/>
      <c r="AX13" s="548"/>
      <c r="AY13" s="551"/>
      <c r="AZ13" s="551"/>
      <c r="BA13" s="552"/>
    </row>
    <row r="14" spans="1:54" ht="30" customHeight="1" thickBot="1" x14ac:dyDescent="0.25">
      <c r="A14" s="514"/>
      <c r="B14" s="515"/>
      <c r="C14" s="515"/>
      <c r="D14" s="515"/>
      <c r="E14" s="515"/>
      <c r="F14" s="515"/>
      <c r="G14" s="515"/>
      <c r="H14" s="516"/>
      <c r="J14" s="520"/>
      <c r="K14" s="521"/>
      <c r="L14" s="521"/>
      <c r="M14" s="521"/>
      <c r="N14" s="521"/>
      <c r="O14" s="521"/>
      <c r="P14" s="521"/>
      <c r="Q14" s="522"/>
      <c r="S14" s="526"/>
      <c r="T14" s="527"/>
      <c r="U14" s="527"/>
      <c r="V14" s="527"/>
      <c r="W14" s="527"/>
      <c r="X14" s="527"/>
      <c r="Y14" s="527"/>
      <c r="Z14" s="528"/>
      <c r="AB14" s="495"/>
      <c r="AC14" s="496"/>
      <c r="AD14" s="496"/>
      <c r="AE14" s="496"/>
      <c r="AF14" s="496"/>
      <c r="AG14" s="496"/>
      <c r="AH14" s="496"/>
      <c r="AI14" s="497"/>
      <c r="AK14" s="501"/>
      <c r="AL14" s="502"/>
      <c r="AM14" s="502"/>
      <c r="AN14" s="502"/>
      <c r="AO14" s="502"/>
      <c r="AP14" s="502"/>
      <c r="AQ14" s="502"/>
      <c r="AR14" s="503"/>
      <c r="AT14" s="194" t="s">
        <v>7</v>
      </c>
      <c r="AU14" s="195">
        <f>SUM('2028-29 Codes 15, 16, 80 (4)'!N29,'2028-29 Codes 15, 16, 80 (4)'!W29,'2028-29 Codes 15, 16, 80 (4)'!AF29,E41,N39,W35,AF32,AO34)</f>
        <v>0</v>
      </c>
      <c r="AV14" s="196">
        <f>SUM(E33:E40)</f>
        <v>0</v>
      </c>
      <c r="AW14" s="197">
        <f>AU14-AV14</f>
        <v>0</v>
      </c>
      <c r="AX14" s="127"/>
      <c r="AY14" s="559">
        <f>AW14*AX14</f>
        <v>0</v>
      </c>
      <c r="AZ14" s="560"/>
      <c r="BA14" s="561"/>
      <c r="BB14" s="198"/>
    </row>
    <row r="15" spans="1:54" ht="51.75" customHeight="1" thickBot="1" x14ac:dyDescent="0.25">
      <c r="A15" s="482"/>
      <c r="B15" s="483"/>
      <c r="C15" s="483"/>
      <c r="D15" s="483"/>
      <c r="E15" s="483"/>
      <c r="F15" s="483"/>
      <c r="G15" s="483"/>
      <c r="H15" s="484"/>
      <c r="J15" s="482"/>
      <c r="K15" s="483"/>
      <c r="L15" s="483"/>
      <c r="M15" s="483"/>
      <c r="N15" s="483"/>
      <c r="O15" s="483"/>
      <c r="P15" s="483"/>
      <c r="Q15" s="484"/>
      <c r="S15" s="482"/>
      <c r="T15" s="483"/>
      <c r="U15" s="483"/>
      <c r="V15" s="483"/>
      <c r="W15" s="483"/>
      <c r="X15" s="483"/>
      <c r="Y15" s="483"/>
      <c r="Z15" s="484"/>
      <c r="AB15" s="482"/>
      <c r="AC15" s="483"/>
      <c r="AD15" s="483"/>
      <c r="AE15" s="483"/>
      <c r="AF15" s="483"/>
      <c r="AG15" s="483"/>
      <c r="AH15" s="483"/>
      <c r="AI15" s="484"/>
      <c r="AK15" s="482"/>
      <c r="AL15" s="483"/>
      <c r="AM15" s="483"/>
      <c r="AN15" s="483"/>
      <c r="AO15" s="483"/>
      <c r="AP15" s="483"/>
      <c r="AQ15" s="483"/>
      <c r="AR15" s="484"/>
      <c r="AT15" s="199" t="s">
        <v>77</v>
      </c>
      <c r="AU15" s="200">
        <f>SUM('2028-29 Codes 15, 16, 80 (4)'!O29,'2028-29 Codes 15, 16, 80 (4)'!X29,'2028-29 Codes 15, 16, 80 (4)'!AG29,F41,O39,X35,AG32,AP34)</f>
        <v>0</v>
      </c>
      <c r="AV15" s="201">
        <f>SUM(F33:F40)</f>
        <v>0</v>
      </c>
      <c r="AW15" s="202">
        <f>AU15-AV15</f>
        <v>0</v>
      </c>
      <c r="AX15" s="81"/>
      <c r="AY15" s="540">
        <f>AW15*AX15</f>
        <v>0</v>
      </c>
      <c r="AZ15" s="541"/>
      <c r="BA15" s="542"/>
    </row>
    <row r="16" spans="1:54" ht="58.5" customHeight="1" thickBot="1" x14ac:dyDescent="0.25">
      <c r="A16" s="504" t="s">
        <v>127</v>
      </c>
      <c r="B16" s="505"/>
      <c r="C16" s="505"/>
      <c r="D16" s="505"/>
      <c r="E16" s="505"/>
      <c r="F16" s="505"/>
      <c r="G16" s="505"/>
      <c r="H16" s="506"/>
      <c r="J16" s="485" t="s">
        <v>126</v>
      </c>
      <c r="K16" s="486"/>
      <c r="L16" s="486"/>
      <c r="M16" s="486"/>
      <c r="N16" s="486"/>
      <c r="O16" s="486"/>
      <c r="P16" s="486"/>
      <c r="Q16" s="487"/>
      <c r="S16" s="476" t="s">
        <v>70</v>
      </c>
      <c r="T16" s="477"/>
      <c r="U16" s="477"/>
      <c r="V16" s="477"/>
      <c r="W16" s="477"/>
      <c r="X16" s="477"/>
      <c r="Y16" s="477"/>
      <c r="Z16" s="478"/>
      <c r="AB16" s="203" t="s">
        <v>80</v>
      </c>
      <c r="AC16" s="203" t="s">
        <v>81</v>
      </c>
      <c r="AD16" s="203" t="s">
        <v>82</v>
      </c>
      <c r="AE16" s="203" t="s">
        <v>48</v>
      </c>
      <c r="AF16" s="204" t="s">
        <v>122</v>
      </c>
      <c r="AG16" s="204" t="s">
        <v>123</v>
      </c>
      <c r="AH16" s="205" t="s">
        <v>124</v>
      </c>
      <c r="AI16" s="206" t="s">
        <v>2</v>
      </c>
      <c r="AK16" s="504" t="s">
        <v>125</v>
      </c>
      <c r="AL16" s="505"/>
      <c r="AM16" s="505"/>
      <c r="AN16" s="505"/>
      <c r="AO16" s="505"/>
      <c r="AP16" s="505"/>
      <c r="AQ16" s="505"/>
      <c r="AR16" s="506"/>
      <c r="AT16" s="207" t="s">
        <v>8</v>
      </c>
      <c r="AU16" s="208">
        <f>SUM('2028-29 Codes 15, 16, 80 (4)'!P29,'2028-29 Codes 15, 16, 80 (4)'!Y29,'2028-29 Codes 15, 16, 80 (4)'!AH29,G41,P39,Y35,AH32,AQ34)</f>
        <v>0</v>
      </c>
      <c r="AV16" s="209">
        <f>SUM(G33:G40)</f>
        <v>0</v>
      </c>
      <c r="AW16" s="202">
        <f>AU16-AV16</f>
        <v>0</v>
      </c>
      <c r="AX16" s="82"/>
      <c r="AY16" s="540">
        <f>AW16*AX16</f>
        <v>0</v>
      </c>
      <c r="AZ16" s="541"/>
      <c r="BA16" s="542"/>
    </row>
    <row r="17" spans="1:53" ht="30" customHeight="1" thickBot="1" x14ac:dyDescent="0.3">
      <c r="A17" s="482"/>
      <c r="B17" s="483"/>
      <c r="C17" s="483"/>
      <c r="D17" s="483"/>
      <c r="E17" s="483"/>
      <c r="F17" s="483"/>
      <c r="G17" s="483"/>
      <c r="H17" s="484"/>
      <c r="J17" s="488"/>
      <c r="K17" s="489"/>
      <c r="L17" s="489"/>
      <c r="M17" s="489"/>
      <c r="N17" s="489"/>
      <c r="O17" s="489"/>
      <c r="P17" s="489"/>
      <c r="Q17" s="490"/>
      <c r="S17" s="479"/>
      <c r="T17" s="480"/>
      <c r="U17" s="480"/>
      <c r="V17" s="480"/>
      <c r="W17" s="480"/>
      <c r="X17" s="480"/>
      <c r="Y17" s="480"/>
      <c r="Z17" s="481"/>
      <c r="AB17" s="162"/>
      <c r="AC17" s="177"/>
      <c r="AD17" s="178"/>
      <c r="AE17" s="160"/>
      <c r="AF17" s="160"/>
      <c r="AG17" s="160"/>
      <c r="AH17" s="161"/>
      <c r="AI17" s="210">
        <f t="shared" ref="AI17:AI30" si="0">SUM(AF17:AH17)</f>
        <v>0</v>
      </c>
      <c r="AK17" s="482"/>
      <c r="AL17" s="483"/>
      <c r="AM17" s="483"/>
      <c r="AN17" s="483"/>
      <c r="AO17" s="483"/>
      <c r="AP17" s="483"/>
      <c r="AQ17" s="483"/>
      <c r="AR17" s="484"/>
      <c r="AT17" s="211"/>
      <c r="AU17" s="212"/>
      <c r="AV17" s="213"/>
      <c r="AW17" s="214"/>
      <c r="AX17" s="215"/>
      <c r="AY17" s="556"/>
      <c r="AZ17" s="557"/>
      <c r="BA17" s="558"/>
    </row>
    <row r="18" spans="1:53" ht="30" customHeight="1" thickBot="1" x14ac:dyDescent="0.25">
      <c r="A18" s="204" t="s">
        <v>59</v>
      </c>
      <c r="B18" s="204" t="s">
        <v>60</v>
      </c>
      <c r="C18" s="204" t="s">
        <v>61</v>
      </c>
      <c r="D18" s="204" t="s">
        <v>62</v>
      </c>
      <c r="E18" s="204" t="s">
        <v>122</v>
      </c>
      <c r="F18" s="204" t="s">
        <v>123</v>
      </c>
      <c r="G18" s="205" t="s">
        <v>124</v>
      </c>
      <c r="H18" s="206" t="s">
        <v>2</v>
      </c>
      <c r="J18" s="482"/>
      <c r="K18" s="483"/>
      <c r="L18" s="483"/>
      <c r="M18" s="483"/>
      <c r="N18" s="483"/>
      <c r="O18" s="483"/>
      <c r="P18" s="483"/>
      <c r="Q18" s="484"/>
      <c r="S18" s="482"/>
      <c r="T18" s="483"/>
      <c r="U18" s="483"/>
      <c r="V18" s="483"/>
      <c r="W18" s="483"/>
      <c r="X18" s="483"/>
      <c r="Y18" s="483"/>
      <c r="Z18" s="484"/>
      <c r="AB18" s="162"/>
      <c r="AC18" s="177"/>
      <c r="AD18" s="178"/>
      <c r="AE18" s="160"/>
      <c r="AF18" s="160"/>
      <c r="AG18" s="160"/>
      <c r="AH18" s="161"/>
      <c r="AI18" s="210">
        <f t="shared" si="0"/>
        <v>0</v>
      </c>
      <c r="AK18" s="204" t="s">
        <v>59</v>
      </c>
      <c r="AL18" s="204" t="s">
        <v>66</v>
      </c>
      <c r="AM18" s="204" t="s">
        <v>67</v>
      </c>
      <c r="AN18" s="204" t="s">
        <v>48</v>
      </c>
      <c r="AO18" s="204" t="s">
        <v>122</v>
      </c>
      <c r="AP18" s="204" t="s">
        <v>123</v>
      </c>
      <c r="AQ18" s="205" t="s">
        <v>124</v>
      </c>
      <c r="AR18" s="216" t="s">
        <v>2</v>
      </c>
      <c r="AT18" s="217"/>
      <c r="AU18" s="218"/>
      <c r="AV18" s="218"/>
      <c r="AW18" s="543" t="s">
        <v>78</v>
      </c>
      <c r="AX18" s="544"/>
      <c r="AY18" s="553">
        <f>SUM(AY14:AY16)</f>
        <v>0</v>
      </c>
      <c r="AZ18" s="554"/>
      <c r="BA18" s="555"/>
    </row>
    <row r="19" spans="1:53" ht="30" customHeight="1" thickBot="1" x14ac:dyDescent="0.25">
      <c r="A19" s="167"/>
      <c r="B19" s="179"/>
      <c r="C19" s="179"/>
      <c r="D19" s="169"/>
      <c r="E19" s="169"/>
      <c r="F19" s="170"/>
      <c r="G19" s="170"/>
      <c r="H19" s="219">
        <f t="shared" ref="H19:H39" si="1">SUM(E19:G19)</f>
        <v>0</v>
      </c>
      <c r="J19" s="204" t="s">
        <v>59</v>
      </c>
      <c r="K19" s="204" t="s">
        <v>66</v>
      </c>
      <c r="L19" s="204" t="s">
        <v>67</v>
      </c>
      <c r="M19" s="204" t="s">
        <v>48</v>
      </c>
      <c r="N19" s="204" t="s">
        <v>122</v>
      </c>
      <c r="O19" s="204" t="s">
        <v>123</v>
      </c>
      <c r="P19" s="205" t="s">
        <v>124</v>
      </c>
      <c r="Q19" s="216" t="s">
        <v>2</v>
      </c>
      <c r="S19" s="204" t="s">
        <v>71</v>
      </c>
      <c r="T19" s="204" t="s">
        <v>72</v>
      </c>
      <c r="U19" s="204" t="s">
        <v>73</v>
      </c>
      <c r="V19" s="204" t="s">
        <v>48</v>
      </c>
      <c r="W19" s="204" t="s">
        <v>122</v>
      </c>
      <c r="X19" s="204" t="s">
        <v>123</v>
      </c>
      <c r="Y19" s="205" t="s">
        <v>124</v>
      </c>
      <c r="Z19" s="216" t="s">
        <v>2</v>
      </c>
      <c r="AB19" s="162"/>
      <c r="AC19" s="177"/>
      <c r="AD19" s="178"/>
      <c r="AE19" s="160"/>
      <c r="AF19" s="160"/>
      <c r="AG19" s="160"/>
      <c r="AH19" s="161"/>
      <c r="AI19" s="210">
        <f t="shared" si="0"/>
        <v>0</v>
      </c>
      <c r="AK19" s="162"/>
      <c r="AL19" s="177"/>
      <c r="AM19" s="160"/>
      <c r="AN19" s="160"/>
      <c r="AO19" s="160"/>
      <c r="AP19" s="160"/>
      <c r="AQ19" s="161"/>
      <c r="AR19" s="210">
        <f t="shared" ref="AR19:AR32" si="2">SUM(AO19:AQ19)</f>
        <v>0</v>
      </c>
      <c r="AT19" s="220"/>
      <c r="AU19" s="221"/>
      <c r="AV19" s="222"/>
      <c r="AW19" s="223"/>
      <c r="AX19" s="224"/>
      <c r="AY19" s="469"/>
      <c r="AZ19" s="469"/>
      <c r="BA19" s="469"/>
    </row>
    <row r="20" spans="1:53" ht="30" customHeight="1" x14ac:dyDescent="0.2">
      <c r="A20" s="167"/>
      <c r="B20" s="179"/>
      <c r="C20" s="180"/>
      <c r="D20" s="169"/>
      <c r="E20" s="169"/>
      <c r="F20" s="170"/>
      <c r="G20" s="170"/>
      <c r="H20" s="219">
        <f t="shared" si="1"/>
        <v>0</v>
      </c>
      <c r="J20" s="158"/>
      <c r="K20" s="171"/>
      <c r="L20" s="181"/>
      <c r="M20" s="160"/>
      <c r="N20" s="160"/>
      <c r="O20" s="160"/>
      <c r="P20" s="161"/>
      <c r="Q20" s="210">
        <f>SUM(N20:P20)</f>
        <v>0</v>
      </c>
      <c r="S20" s="158"/>
      <c r="T20" s="182"/>
      <c r="U20" s="182"/>
      <c r="V20" s="160"/>
      <c r="W20" s="160"/>
      <c r="X20" s="160"/>
      <c r="Y20" s="161"/>
      <c r="Z20" s="210">
        <f t="shared" ref="Z20:Z33" si="3">SUM(W20:Y20)</f>
        <v>0</v>
      </c>
      <c r="AB20" s="162"/>
      <c r="AC20" s="177"/>
      <c r="AD20" s="178"/>
      <c r="AE20" s="160"/>
      <c r="AF20" s="160"/>
      <c r="AG20" s="160"/>
      <c r="AH20" s="161"/>
      <c r="AI20" s="210">
        <f t="shared" si="0"/>
        <v>0</v>
      </c>
      <c r="AK20" s="162"/>
      <c r="AL20" s="177"/>
      <c r="AM20" s="160"/>
      <c r="AN20" s="160"/>
      <c r="AO20" s="160"/>
      <c r="AP20" s="160"/>
      <c r="AQ20" s="161"/>
      <c r="AR20" s="210">
        <f t="shared" si="2"/>
        <v>0</v>
      </c>
      <c r="AT20" s="220"/>
      <c r="AU20" s="221"/>
      <c r="AV20" s="222"/>
      <c r="AW20" s="223"/>
      <c r="AX20" s="224"/>
      <c r="AY20" s="469"/>
      <c r="AZ20" s="469"/>
      <c r="BA20" s="469"/>
    </row>
    <row r="21" spans="1:53" ht="42.75" customHeight="1" x14ac:dyDescent="0.25">
      <c r="A21" s="167"/>
      <c r="B21" s="179"/>
      <c r="C21" s="180"/>
      <c r="D21" s="169"/>
      <c r="E21" s="169"/>
      <c r="F21" s="170"/>
      <c r="G21" s="170"/>
      <c r="H21" s="219">
        <f t="shared" si="1"/>
        <v>0</v>
      </c>
      <c r="J21" s="158"/>
      <c r="K21" s="159"/>
      <c r="L21" s="160"/>
      <c r="M21" s="160"/>
      <c r="N21" s="160"/>
      <c r="O21" s="160"/>
      <c r="P21" s="161"/>
      <c r="Q21" s="210">
        <f>SUM(N21:P21)</f>
        <v>0</v>
      </c>
      <c r="S21" s="158"/>
      <c r="T21" s="182"/>
      <c r="U21" s="171"/>
      <c r="V21" s="160"/>
      <c r="W21" s="160"/>
      <c r="X21" s="160"/>
      <c r="Y21" s="161"/>
      <c r="Z21" s="210">
        <f t="shared" si="3"/>
        <v>0</v>
      </c>
      <c r="AB21" s="162"/>
      <c r="AC21" s="177"/>
      <c r="AD21" s="178"/>
      <c r="AE21" s="160"/>
      <c r="AF21" s="160"/>
      <c r="AG21" s="160"/>
      <c r="AH21" s="161"/>
      <c r="AI21" s="210">
        <f t="shared" si="0"/>
        <v>0</v>
      </c>
      <c r="AK21" s="162"/>
      <c r="AL21" s="177"/>
      <c r="AM21" s="160"/>
      <c r="AN21" s="160"/>
      <c r="AO21" s="160"/>
      <c r="AP21" s="160"/>
      <c r="AQ21" s="161"/>
      <c r="AR21" s="210">
        <f t="shared" si="2"/>
        <v>0</v>
      </c>
      <c r="AT21" s="225"/>
      <c r="AU21" s="225"/>
      <c r="AV21" s="225"/>
      <c r="AW21" s="226"/>
      <c r="AX21" s="227"/>
      <c r="AY21" s="470"/>
      <c r="AZ21" s="470"/>
      <c r="BA21" s="470"/>
    </row>
    <row r="22" spans="1:53" ht="30" customHeight="1" x14ac:dyDescent="0.2">
      <c r="A22" s="167"/>
      <c r="B22" s="179"/>
      <c r="C22" s="180"/>
      <c r="D22" s="169"/>
      <c r="E22" s="169"/>
      <c r="F22" s="170"/>
      <c r="G22" s="170"/>
      <c r="H22" s="219">
        <f t="shared" si="1"/>
        <v>0</v>
      </c>
      <c r="J22" s="158"/>
      <c r="K22" s="159"/>
      <c r="L22" s="160"/>
      <c r="M22" s="160"/>
      <c r="N22" s="160"/>
      <c r="O22" s="160"/>
      <c r="P22" s="161"/>
      <c r="Q22" s="210">
        <f t="shared" ref="Q22:Q37" si="4">SUM(N22:P22)</f>
        <v>0</v>
      </c>
      <c r="S22" s="158"/>
      <c r="T22" s="182"/>
      <c r="U22" s="182"/>
      <c r="V22" s="160"/>
      <c r="W22" s="160"/>
      <c r="X22" s="160"/>
      <c r="Y22" s="161"/>
      <c r="Z22" s="210">
        <f t="shared" si="3"/>
        <v>0</v>
      </c>
      <c r="AB22" s="162"/>
      <c r="AC22" s="177"/>
      <c r="AD22" s="178"/>
      <c r="AE22" s="160"/>
      <c r="AF22" s="160"/>
      <c r="AG22" s="160"/>
      <c r="AH22" s="161"/>
      <c r="AI22" s="210">
        <f t="shared" si="0"/>
        <v>0</v>
      </c>
      <c r="AK22" s="162"/>
      <c r="AL22" s="177"/>
      <c r="AM22" s="160"/>
      <c r="AN22" s="160"/>
      <c r="AO22" s="160"/>
      <c r="AP22" s="160"/>
      <c r="AQ22" s="161"/>
      <c r="AR22" s="210">
        <f t="shared" si="2"/>
        <v>0</v>
      </c>
      <c r="AT22" s="228"/>
      <c r="AU22" s="228"/>
      <c r="AV22" s="228"/>
      <c r="AW22" s="468"/>
      <c r="AX22" s="468"/>
      <c r="AY22" s="469"/>
      <c r="AZ22" s="469"/>
      <c r="BA22" s="469"/>
    </row>
    <row r="23" spans="1:53" ht="30" customHeight="1" x14ac:dyDescent="0.2">
      <c r="A23" s="167"/>
      <c r="B23" s="179"/>
      <c r="C23" s="180"/>
      <c r="D23" s="169"/>
      <c r="E23" s="169"/>
      <c r="F23" s="170"/>
      <c r="G23" s="170"/>
      <c r="H23" s="219">
        <f t="shared" si="1"/>
        <v>0</v>
      </c>
      <c r="J23" s="158"/>
      <c r="K23" s="159"/>
      <c r="L23" s="160"/>
      <c r="M23" s="160"/>
      <c r="N23" s="160"/>
      <c r="O23" s="160"/>
      <c r="P23" s="161"/>
      <c r="Q23" s="210">
        <f t="shared" si="4"/>
        <v>0</v>
      </c>
      <c r="S23" s="158"/>
      <c r="T23" s="182"/>
      <c r="U23" s="171"/>
      <c r="V23" s="160"/>
      <c r="W23" s="160"/>
      <c r="X23" s="160"/>
      <c r="Y23" s="161"/>
      <c r="Z23" s="210">
        <f t="shared" si="3"/>
        <v>0</v>
      </c>
      <c r="AB23" s="162"/>
      <c r="AC23" s="177"/>
      <c r="AD23" s="178"/>
      <c r="AE23" s="160"/>
      <c r="AF23" s="160"/>
      <c r="AG23" s="160"/>
      <c r="AH23" s="161"/>
      <c r="AI23" s="210">
        <f t="shared" si="0"/>
        <v>0</v>
      </c>
      <c r="AK23" s="162"/>
      <c r="AL23" s="177"/>
      <c r="AM23" s="160"/>
      <c r="AN23" s="160"/>
      <c r="AO23" s="160"/>
      <c r="AP23" s="160"/>
      <c r="AQ23" s="161"/>
      <c r="AR23" s="210">
        <f t="shared" si="2"/>
        <v>0</v>
      </c>
      <c r="AT23" s="220"/>
      <c r="AU23" s="221"/>
      <c r="AV23" s="222"/>
      <c r="AW23" s="223"/>
      <c r="AX23" s="224"/>
      <c r="AY23" s="469"/>
      <c r="AZ23" s="469"/>
      <c r="BA23" s="469"/>
    </row>
    <row r="24" spans="1:53" ht="30" customHeight="1" x14ac:dyDescent="0.25">
      <c r="A24" s="183"/>
      <c r="B24" s="184"/>
      <c r="C24" s="168"/>
      <c r="D24" s="169"/>
      <c r="E24" s="169"/>
      <c r="F24" s="170"/>
      <c r="G24" s="170"/>
      <c r="H24" s="219">
        <f t="shared" si="1"/>
        <v>0</v>
      </c>
      <c r="J24" s="162"/>
      <c r="K24" s="159"/>
      <c r="L24" s="160"/>
      <c r="M24" s="160"/>
      <c r="N24" s="160"/>
      <c r="O24" s="160"/>
      <c r="P24" s="161"/>
      <c r="Q24" s="210">
        <f t="shared" si="4"/>
        <v>0</v>
      </c>
      <c r="S24" s="158"/>
      <c r="T24" s="182"/>
      <c r="U24" s="182"/>
      <c r="V24" s="160"/>
      <c r="W24" s="160"/>
      <c r="X24" s="160"/>
      <c r="Y24" s="161"/>
      <c r="Z24" s="210">
        <f t="shared" si="3"/>
        <v>0</v>
      </c>
      <c r="AB24" s="162"/>
      <c r="AC24" s="177"/>
      <c r="AD24" s="178"/>
      <c r="AE24" s="160"/>
      <c r="AF24" s="160"/>
      <c r="AG24" s="160"/>
      <c r="AH24" s="161"/>
      <c r="AI24" s="210">
        <f t="shared" si="0"/>
        <v>0</v>
      </c>
      <c r="AK24" s="162"/>
      <c r="AL24" s="177"/>
      <c r="AM24" s="160"/>
      <c r="AN24" s="160"/>
      <c r="AO24" s="160"/>
      <c r="AP24" s="160"/>
      <c r="AQ24" s="161"/>
      <c r="AR24" s="210">
        <f t="shared" si="2"/>
        <v>0</v>
      </c>
      <c r="AT24" s="225"/>
      <c r="AU24" s="225"/>
      <c r="AV24" s="225"/>
      <c r="AW24" s="226"/>
      <c r="AX24" s="227"/>
      <c r="AY24" s="470"/>
      <c r="AZ24" s="470"/>
      <c r="BA24" s="470"/>
    </row>
    <row r="25" spans="1:53" ht="30" customHeight="1" x14ac:dyDescent="0.2">
      <c r="A25" s="183"/>
      <c r="B25" s="184"/>
      <c r="C25" s="168"/>
      <c r="D25" s="169"/>
      <c r="E25" s="169"/>
      <c r="F25" s="170"/>
      <c r="G25" s="170"/>
      <c r="H25" s="219">
        <f t="shared" si="1"/>
        <v>0</v>
      </c>
      <c r="J25" s="162"/>
      <c r="K25" s="159"/>
      <c r="L25" s="160"/>
      <c r="M25" s="160"/>
      <c r="N25" s="160"/>
      <c r="O25" s="160"/>
      <c r="P25" s="161"/>
      <c r="Q25" s="210">
        <f t="shared" si="4"/>
        <v>0</v>
      </c>
      <c r="S25" s="158"/>
      <c r="T25" s="182"/>
      <c r="U25" s="182"/>
      <c r="V25" s="160"/>
      <c r="W25" s="160"/>
      <c r="X25" s="160"/>
      <c r="Y25" s="161"/>
      <c r="Z25" s="210">
        <f t="shared" si="3"/>
        <v>0</v>
      </c>
      <c r="AB25" s="162"/>
      <c r="AC25" s="177"/>
      <c r="AD25" s="178"/>
      <c r="AE25" s="160"/>
      <c r="AF25" s="160"/>
      <c r="AG25" s="160"/>
      <c r="AH25" s="161"/>
      <c r="AI25" s="210">
        <f t="shared" si="0"/>
        <v>0</v>
      </c>
      <c r="AK25" s="162"/>
      <c r="AL25" s="177"/>
      <c r="AM25" s="160"/>
      <c r="AN25" s="160"/>
      <c r="AO25" s="160"/>
      <c r="AP25" s="160"/>
      <c r="AQ25" s="161"/>
      <c r="AR25" s="210">
        <f t="shared" si="2"/>
        <v>0</v>
      </c>
      <c r="AT25" s="228"/>
      <c r="AU25" s="228"/>
      <c r="AV25" s="228"/>
      <c r="AW25" s="468"/>
      <c r="AX25" s="468"/>
      <c r="AY25" s="469"/>
      <c r="AZ25" s="469"/>
      <c r="BA25" s="469"/>
    </row>
    <row r="26" spans="1:53" ht="30" customHeight="1" x14ac:dyDescent="0.2">
      <c r="A26" s="183"/>
      <c r="B26" s="184"/>
      <c r="C26" s="168"/>
      <c r="D26" s="169"/>
      <c r="E26" s="169"/>
      <c r="F26" s="170"/>
      <c r="G26" s="170"/>
      <c r="H26" s="219">
        <f t="shared" si="1"/>
        <v>0</v>
      </c>
      <c r="J26" s="162"/>
      <c r="K26" s="159"/>
      <c r="L26" s="160"/>
      <c r="M26" s="160"/>
      <c r="N26" s="160"/>
      <c r="O26" s="160"/>
      <c r="P26" s="161"/>
      <c r="Q26" s="210">
        <f t="shared" si="4"/>
        <v>0</v>
      </c>
      <c r="S26" s="162"/>
      <c r="T26" s="177"/>
      <c r="U26" s="159"/>
      <c r="V26" s="160"/>
      <c r="W26" s="160"/>
      <c r="X26" s="160"/>
      <c r="Y26" s="161"/>
      <c r="Z26" s="210">
        <f t="shared" si="3"/>
        <v>0</v>
      </c>
      <c r="AB26" s="162"/>
      <c r="AC26" s="177"/>
      <c r="AD26" s="178"/>
      <c r="AE26" s="160"/>
      <c r="AF26" s="160"/>
      <c r="AG26" s="160"/>
      <c r="AH26" s="161"/>
      <c r="AI26" s="210">
        <f t="shared" si="0"/>
        <v>0</v>
      </c>
      <c r="AK26" s="162"/>
      <c r="AL26" s="177"/>
      <c r="AM26" s="160"/>
      <c r="AN26" s="160"/>
      <c r="AO26" s="160"/>
      <c r="AP26" s="160"/>
      <c r="AQ26" s="161"/>
      <c r="AR26" s="210">
        <f t="shared" si="2"/>
        <v>0</v>
      </c>
    </row>
    <row r="27" spans="1:53" ht="30" customHeight="1" x14ac:dyDescent="0.2">
      <c r="A27" s="183"/>
      <c r="B27" s="184"/>
      <c r="C27" s="168"/>
      <c r="D27" s="169"/>
      <c r="E27" s="169"/>
      <c r="F27" s="170"/>
      <c r="G27" s="170"/>
      <c r="H27" s="219">
        <f t="shared" si="1"/>
        <v>0</v>
      </c>
      <c r="J27" s="162"/>
      <c r="K27" s="159"/>
      <c r="L27" s="160"/>
      <c r="M27" s="160"/>
      <c r="N27" s="160"/>
      <c r="O27" s="160"/>
      <c r="P27" s="161"/>
      <c r="Q27" s="210">
        <f t="shared" si="4"/>
        <v>0</v>
      </c>
      <c r="S27" s="162"/>
      <c r="T27" s="177"/>
      <c r="U27" s="159"/>
      <c r="V27" s="160"/>
      <c r="W27" s="160"/>
      <c r="X27" s="160"/>
      <c r="Y27" s="161"/>
      <c r="Z27" s="210">
        <f t="shared" si="3"/>
        <v>0</v>
      </c>
      <c r="AB27" s="162"/>
      <c r="AC27" s="177"/>
      <c r="AD27" s="178"/>
      <c r="AE27" s="160"/>
      <c r="AF27" s="160"/>
      <c r="AG27" s="160"/>
      <c r="AH27" s="161"/>
      <c r="AI27" s="210">
        <f>SUM(AF27:AH27)</f>
        <v>0</v>
      </c>
      <c r="AK27" s="162"/>
      <c r="AL27" s="177"/>
      <c r="AM27" s="160"/>
      <c r="AN27" s="160"/>
      <c r="AO27" s="160"/>
      <c r="AP27" s="160"/>
      <c r="AQ27" s="161"/>
      <c r="AR27" s="210">
        <f t="shared" si="2"/>
        <v>0</v>
      </c>
    </row>
    <row r="28" spans="1:53" ht="30" customHeight="1" x14ac:dyDescent="0.2">
      <c r="A28" s="183"/>
      <c r="B28" s="184"/>
      <c r="C28" s="168"/>
      <c r="D28" s="169"/>
      <c r="E28" s="169"/>
      <c r="F28" s="170"/>
      <c r="G28" s="170"/>
      <c r="H28" s="219">
        <f t="shared" si="1"/>
        <v>0</v>
      </c>
      <c r="J28" s="162"/>
      <c r="K28" s="159"/>
      <c r="L28" s="160"/>
      <c r="M28" s="160"/>
      <c r="N28" s="160"/>
      <c r="O28" s="160"/>
      <c r="P28" s="161"/>
      <c r="Q28" s="210">
        <f t="shared" si="4"/>
        <v>0</v>
      </c>
      <c r="S28" s="162"/>
      <c r="T28" s="177"/>
      <c r="U28" s="159"/>
      <c r="V28" s="160"/>
      <c r="W28" s="160"/>
      <c r="X28" s="160"/>
      <c r="Y28" s="161"/>
      <c r="Z28" s="210">
        <f t="shared" si="3"/>
        <v>0</v>
      </c>
      <c r="AB28" s="162"/>
      <c r="AC28" s="177"/>
      <c r="AD28" s="178"/>
      <c r="AE28" s="160"/>
      <c r="AF28" s="160"/>
      <c r="AG28" s="160"/>
      <c r="AH28" s="161"/>
      <c r="AI28" s="210">
        <f t="shared" si="0"/>
        <v>0</v>
      </c>
      <c r="AK28" s="162"/>
      <c r="AL28" s="177"/>
      <c r="AM28" s="160"/>
      <c r="AN28" s="160"/>
      <c r="AO28" s="160"/>
      <c r="AP28" s="160"/>
      <c r="AQ28" s="161"/>
      <c r="AR28" s="210">
        <f t="shared" si="2"/>
        <v>0</v>
      </c>
    </row>
    <row r="29" spans="1:53" ht="30" customHeight="1" x14ac:dyDescent="0.2">
      <c r="A29" s="183"/>
      <c r="B29" s="184"/>
      <c r="C29" s="168"/>
      <c r="D29" s="169"/>
      <c r="E29" s="169"/>
      <c r="F29" s="170"/>
      <c r="G29" s="170"/>
      <c r="H29" s="219">
        <f t="shared" si="1"/>
        <v>0</v>
      </c>
      <c r="J29" s="162"/>
      <c r="K29" s="159"/>
      <c r="L29" s="160"/>
      <c r="M29" s="160"/>
      <c r="N29" s="160"/>
      <c r="O29" s="160"/>
      <c r="P29" s="161"/>
      <c r="Q29" s="210">
        <f t="shared" si="4"/>
        <v>0</v>
      </c>
      <c r="S29" s="162"/>
      <c r="T29" s="177"/>
      <c r="U29" s="159"/>
      <c r="V29" s="160"/>
      <c r="W29" s="160"/>
      <c r="X29" s="160"/>
      <c r="Y29" s="161"/>
      <c r="Z29" s="210">
        <f t="shared" si="3"/>
        <v>0</v>
      </c>
      <c r="AB29" s="162"/>
      <c r="AC29" s="177"/>
      <c r="AD29" s="178"/>
      <c r="AE29" s="160"/>
      <c r="AF29" s="160"/>
      <c r="AG29" s="160"/>
      <c r="AH29" s="161"/>
      <c r="AI29" s="210">
        <f t="shared" si="0"/>
        <v>0</v>
      </c>
      <c r="AK29" s="162"/>
      <c r="AL29" s="177"/>
      <c r="AM29" s="160"/>
      <c r="AN29" s="160"/>
      <c r="AO29" s="160"/>
      <c r="AP29" s="160"/>
      <c r="AQ29" s="161"/>
      <c r="AR29" s="210">
        <f t="shared" si="2"/>
        <v>0</v>
      </c>
    </row>
    <row r="30" spans="1:53" ht="30" customHeight="1" x14ac:dyDescent="0.2">
      <c r="A30" s="162"/>
      <c r="B30" s="177"/>
      <c r="C30" s="159"/>
      <c r="D30" s="160"/>
      <c r="E30" s="160"/>
      <c r="F30" s="161"/>
      <c r="G30" s="161"/>
      <c r="H30" s="219">
        <f t="shared" si="1"/>
        <v>0</v>
      </c>
      <c r="J30" s="162"/>
      <c r="K30" s="159"/>
      <c r="L30" s="160"/>
      <c r="M30" s="160"/>
      <c r="N30" s="160"/>
      <c r="O30" s="160"/>
      <c r="P30" s="161"/>
      <c r="Q30" s="210">
        <f t="shared" si="4"/>
        <v>0</v>
      </c>
      <c r="S30" s="162"/>
      <c r="T30" s="177"/>
      <c r="U30" s="159"/>
      <c r="V30" s="160"/>
      <c r="W30" s="160"/>
      <c r="X30" s="160"/>
      <c r="Y30" s="161"/>
      <c r="Z30" s="210">
        <f t="shared" si="3"/>
        <v>0</v>
      </c>
      <c r="AB30" s="163"/>
      <c r="AC30" s="185"/>
      <c r="AD30" s="186"/>
      <c r="AE30" s="165"/>
      <c r="AF30" s="165"/>
      <c r="AG30" s="165"/>
      <c r="AH30" s="166"/>
      <c r="AI30" s="210">
        <f t="shared" si="0"/>
        <v>0</v>
      </c>
      <c r="AK30" s="162"/>
      <c r="AL30" s="177"/>
      <c r="AM30" s="160"/>
      <c r="AN30" s="160"/>
      <c r="AO30" s="160"/>
      <c r="AP30" s="160"/>
      <c r="AQ30" s="161"/>
      <c r="AR30" s="210">
        <f t="shared" si="2"/>
        <v>0</v>
      </c>
    </row>
    <row r="31" spans="1:53" ht="30" customHeight="1" thickBot="1" x14ac:dyDescent="0.3">
      <c r="A31" s="229"/>
      <c r="B31" s="230"/>
      <c r="C31" s="231"/>
      <c r="D31" s="232"/>
      <c r="E31" s="232"/>
      <c r="F31" s="232"/>
      <c r="G31" s="232"/>
      <c r="H31" s="233"/>
      <c r="J31" s="162"/>
      <c r="K31" s="159"/>
      <c r="L31" s="160"/>
      <c r="M31" s="160"/>
      <c r="N31" s="160"/>
      <c r="O31" s="160"/>
      <c r="P31" s="161"/>
      <c r="Q31" s="210">
        <f t="shared" si="4"/>
        <v>0</v>
      </c>
      <c r="S31" s="162"/>
      <c r="T31" s="177"/>
      <c r="U31" s="159"/>
      <c r="V31" s="160"/>
      <c r="W31" s="160"/>
      <c r="X31" s="160"/>
      <c r="Y31" s="161"/>
      <c r="Z31" s="210">
        <f t="shared" si="3"/>
        <v>0</v>
      </c>
      <c r="AB31" s="234"/>
      <c r="AC31" s="235"/>
      <c r="AD31" s="236"/>
      <c r="AE31" s="237"/>
      <c r="AF31" s="237"/>
      <c r="AG31" s="237"/>
      <c r="AH31" s="238"/>
      <c r="AI31" s="239"/>
      <c r="AK31" s="162"/>
      <c r="AL31" s="177"/>
      <c r="AM31" s="160"/>
      <c r="AN31" s="160"/>
      <c r="AO31" s="160"/>
      <c r="AP31" s="160"/>
      <c r="AQ31" s="161"/>
      <c r="AR31" s="210">
        <f t="shared" si="2"/>
        <v>0</v>
      </c>
    </row>
    <row r="32" spans="1:53" ht="30" customHeight="1" thickBot="1" x14ac:dyDescent="0.25">
      <c r="A32" s="507" t="s">
        <v>63</v>
      </c>
      <c r="B32" s="508"/>
      <c r="C32" s="508"/>
      <c r="D32" s="508"/>
      <c r="E32" s="508"/>
      <c r="F32" s="508"/>
      <c r="G32" s="509"/>
      <c r="H32" s="240"/>
      <c r="J32" s="162"/>
      <c r="K32" s="159"/>
      <c r="L32" s="160"/>
      <c r="M32" s="160"/>
      <c r="N32" s="160"/>
      <c r="O32" s="160"/>
      <c r="P32" s="161"/>
      <c r="Q32" s="210">
        <f t="shared" si="4"/>
        <v>0</v>
      </c>
      <c r="S32" s="162"/>
      <c r="T32" s="177"/>
      <c r="U32" s="159"/>
      <c r="V32" s="160"/>
      <c r="W32" s="160"/>
      <c r="X32" s="160"/>
      <c r="Y32" s="161"/>
      <c r="Z32" s="210">
        <f t="shared" si="3"/>
        <v>0</v>
      </c>
      <c r="AB32" s="241"/>
      <c r="AC32" s="242"/>
      <c r="AD32" s="474" t="s">
        <v>83</v>
      </c>
      <c r="AE32" s="475"/>
      <c r="AF32" s="243">
        <f>SUM(AF17:AF31)</f>
        <v>0</v>
      </c>
      <c r="AG32" s="243">
        <f>SUM(AG17:AG31)</f>
        <v>0</v>
      </c>
      <c r="AH32" s="244">
        <f>SUM(AH17:AH31)</f>
        <v>0</v>
      </c>
      <c r="AI32" s="245">
        <f>SUM(AI17:AI31)</f>
        <v>0</v>
      </c>
      <c r="AK32" s="163"/>
      <c r="AL32" s="185"/>
      <c r="AM32" s="165"/>
      <c r="AN32" s="165"/>
      <c r="AO32" s="165"/>
      <c r="AP32" s="165"/>
      <c r="AQ32" s="166"/>
      <c r="AR32" s="210">
        <f t="shared" si="2"/>
        <v>0</v>
      </c>
    </row>
    <row r="33" spans="1:44" ht="30" customHeight="1" x14ac:dyDescent="0.25">
      <c r="A33" s="167"/>
      <c r="B33" s="179"/>
      <c r="C33" s="179"/>
      <c r="D33" s="169"/>
      <c r="E33" s="169"/>
      <c r="F33" s="170"/>
      <c r="G33" s="170"/>
      <c r="H33" s="219">
        <f t="shared" si="1"/>
        <v>0</v>
      </c>
      <c r="J33" s="162"/>
      <c r="K33" s="159"/>
      <c r="L33" s="160"/>
      <c r="M33" s="160"/>
      <c r="N33" s="160"/>
      <c r="O33" s="160"/>
      <c r="P33" s="161"/>
      <c r="Q33" s="210">
        <f t="shared" si="4"/>
        <v>0</v>
      </c>
      <c r="S33" s="163"/>
      <c r="T33" s="185"/>
      <c r="U33" s="164"/>
      <c r="V33" s="165"/>
      <c r="W33" s="165"/>
      <c r="X33" s="165"/>
      <c r="Y33" s="166"/>
      <c r="Z33" s="210">
        <f t="shared" si="3"/>
        <v>0</v>
      </c>
      <c r="AB33" s="246"/>
      <c r="AC33" s="246"/>
      <c r="AD33" s="246"/>
      <c r="AE33" s="246"/>
      <c r="AF33" s="246"/>
      <c r="AG33" s="246"/>
      <c r="AH33" s="246"/>
      <c r="AI33" s="246"/>
      <c r="AK33" s="234"/>
      <c r="AL33" s="235"/>
      <c r="AM33" s="237"/>
      <c r="AN33" s="237"/>
      <c r="AO33" s="237"/>
      <c r="AP33" s="237"/>
      <c r="AQ33" s="238"/>
      <c r="AR33" s="239"/>
    </row>
    <row r="34" spans="1:44" ht="30" customHeight="1" thickBot="1" x14ac:dyDescent="0.3">
      <c r="A34" s="158"/>
      <c r="B34" s="182"/>
      <c r="C34" s="182"/>
      <c r="D34" s="160"/>
      <c r="E34" s="160"/>
      <c r="F34" s="161"/>
      <c r="G34" s="161"/>
      <c r="H34" s="210">
        <f t="shared" si="1"/>
        <v>0</v>
      </c>
      <c r="J34" s="162"/>
      <c r="K34" s="159"/>
      <c r="L34" s="160"/>
      <c r="M34" s="160"/>
      <c r="N34" s="160"/>
      <c r="O34" s="160"/>
      <c r="P34" s="161"/>
      <c r="Q34" s="210">
        <f t="shared" si="4"/>
        <v>0</v>
      </c>
      <c r="S34" s="234"/>
      <c r="T34" s="235"/>
      <c r="U34" s="235"/>
      <c r="V34" s="237"/>
      <c r="W34" s="237"/>
      <c r="X34" s="237"/>
      <c r="Y34" s="238"/>
      <c r="Z34" s="239"/>
      <c r="AK34" s="241"/>
      <c r="AL34" s="242"/>
      <c r="AM34" s="474" t="s">
        <v>85</v>
      </c>
      <c r="AN34" s="475"/>
      <c r="AO34" s="247">
        <f>SUM(AO19:AO33)</f>
        <v>0</v>
      </c>
      <c r="AP34" s="243">
        <f>SUM(AP19:AP33)</f>
        <v>0</v>
      </c>
      <c r="AQ34" s="244">
        <f>SUM(AQ19:AQ33)</f>
        <v>0</v>
      </c>
      <c r="AR34" s="245">
        <f>SUM(AR19:AR33)</f>
        <v>0</v>
      </c>
    </row>
    <row r="35" spans="1:44" ht="30" customHeight="1" thickBot="1" x14ac:dyDescent="0.25">
      <c r="A35" s="162"/>
      <c r="B35" s="177"/>
      <c r="C35" s="159"/>
      <c r="D35" s="160"/>
      <c r="E35" s="160"/>
      <c r="F35" s="161"/>
      <c r="G35" s="161"/>
      <c r="H35" s="210">
        <f t="shared" si="1"/>
        <v>0</v>
      </c>
      <c r="J35" s="162"/>
      <c r="K35" s="159"/>
      <c r="L35" s="160"/>
      <c r="M35" s="160"/>
      <c r="N35" s="160"/>
      <c r="O35" s="160"/>
      <c r="P35" s="161"/>
      <c r="Q35" s="210">
        <f t="shared" si="4"/>
        <v>0</v>
      </c>
      <c r="S35" s="241"/>
      <c r="T35" s="248"/>
      <c r="U35" s="474" t="s">
        <v>74</v>
      </c>
      <c r="V35" s="475"/>
      <c r="W35" s="243">
        <f>SUM(W20:W34)</f>
        <v>0</v>
      </c>
      <c r="X35" s="243">
        <f>SUM(X20:X34)</f>
        <v>0</v>
      </c>
      <c r="Y35" s="244">
        <f>SUM(Y20:Y34)</f>
        <v>0</v>
      </c>
      <c r="Z35" s="245">
        <f>SUM(Z20:Z34)</f>
        <v>0</v>
      </c>
    </row>
    <row r="36" spans="1:44" ht="24.95" customHeight="1" x14ac:dyDescent="0.2">
      <c r="A36" s="162"/>
      <c r="B36" s="177"/>
      <c r="C36" s="159"/>
      <c r="D36" s="160"/>
      <c r="E36" s="160"/>
      <c r="F36" s="161"/>
      <c r="G36" s="161"/>
      <c r="H36" s="210">
        <f t="shared" si="1"/>
        <v>0</v>
      </c>
      <c r="J36" s="162"/>
      <c r="K36" s="159"/>
      <c r="L36" s="160"/>
      <c r="M36" s="160"/>
      <c r="N36" s="160"/>
      <c r="O36" s="160"/>
      <c r="P36" s="161"/>
      <c r="Q36" s="210">
        <f t="shared" si="4"/>
        <v>0</v>
      </c>
    </row>
    <row r="37" spans="1:44" ht="24.95" customHeight="1" x14ac:dyDescent="0.2">
      <c r="A37" s="162"/>
      <c r="B37" s="177"/>
      <c r="C37" s="159"/>
      <c r="D37" s="160"/>
      <c r="E37" s="160"/>
      <c r="F37" s="161"/>
      <c r="G37" s="161"/>
      <c r="H37" s="210">
        <f t="shared" si="1"/>
        <v>0</v>
      </c>
      <c r="J37" s="163"/>
      <c r="K37" s="164"/>
      <c r="L37" s="165"/>
      <c r="M37" s="165"/>
      <c r="N37" s="165"/>
      <c r="O37" s="165"/>
      <c r="P37" s="166"/>
      <c r="Q37" s="249">
        <f t="shared" si="4"/>
        <v>0</v>
      </c>
    </row>
    <row r="38" spans="1:44" ht="24.95" customHeight="1" x14ac:dyDescent="0.25">
      <c r="A38" s="162"/>
      <c r="B38" s="177"/>
      <c r="C38" s="159"/>
      <c r="D38" s="160"/>
      <c r="E38" s="160"/>
      <c r="F38" s="161"/>
      <c r="G38" s="161"/>
      <c r="H38" s="210">
        <f t="shared" si="1"/>
        <v>0</v>
      </c>
      <c r="J38" s="234"/>
      <c r="K38" s="235"/>
      <c r="L38" s="250"/>
      <c r="M38" s="250"/>
      <c r="N38" s="250"/>
      <c r="O38" s="237"/>
      <c r="P38" s="238"/>
      <c r="Q38" s="239"/>
    </row>
    <row r="39" spans="1:44" ht="24.95" customHeight="1" thickBot="1" x14ac:dyDescent="0.25">
      <c r="A39" s="163"/>
      <c r="B39" s="185"/>
      <c r="C39" s="164"/>
      <c r="D39" s="165"/>
      <c r="E39" s="165"/>
      <c r="F39" s="166"/>
      <c r="G39" s="161"/>
      <c r="H39" s="210">
        <f t="shared" si="1"/>
        <v>0</v>
      </c>
      <c r="J39" s="241"/>
      <c r="K39" s="242"/>
      <c r="L39" s="251" t="s">
        <v>68</v>
      </c>
      <c r="M39" s="252"/>
      <c r="N39" s="243">
        <f>SUM(N20:N38)</f>
        <v>0</v>
      </c>
      <c r="O39" s="243">
        <f>SUM(O20:O38)</f>
        <v>0</v>
      </c>
      <c r="P39" s="244">
        <f>SUM(P20:P38)</f>
        <v>0</v>
      </c>
      <c r="Q39" s="245">
        <f>SUM(Q20:Q38)</f>
        <v>0</v>
      </c>
    </row>
    <row r="40" spans="1:44" ht="24.95" customHeight="1" x14ac:dyDescent="0.25">
      <c r="A40" s="234"/>
      <c r="B40" s="235"/>
      <c r="C40" s="235"/>
      <c r="D40" s="235"/>
      <c r="E40" s="237"/>
      <c r="F40" s="237"/>
      <c r="G40" s="238"/>
      <c r="H40" s="239"/>
    </row>
    <row r="41" spans="1:44" ht="19.5" thickBot="1" x14ac:dyDescent="0.25">
      <c r="A41" s="241"/>
      <c r="B41" s="248"/>
      <c r="C41" s="474" t="s">
        <v>64</v>
      </c>
      <c r="D41" s="475"/>
      <c r="E41" s="243">
        <f>SUM(E19:E40)</f>
        <v>0</v>
      </c>
      <c r="F41" s="243">
        <f>SUM(F19:F40)</f>
        <v>0</v>
      </c>
      <c r="G41" s="244">
        <f>SUM(G19:G40)</f>
        <v>0</v>
      </c>
      <c r="H41" s="245">
        <f>SUM(H19:H40)</f>
        <v>0</v>
      </c>
    </row>
    <row r="42" spans="1:44" ht="12" customHeight="1" x14ac:dyDescent="0.2">
      <c r="A42" s="253"/>
      <c r="B42" s="253"/>
      <c r="C42" s="253"/>
      <c r="D42" s="253"/>
      <c r="E42" s="253"/>
      <c r="F42" s="253"/>
      <c r="G42" s="253"/>
      <c r="H42" s="253"/>
    </row>
    <row r="43" spans="1:44" ht="42" customHeight="1" x14ac:dyDescent="0.2"/>
    <row r="44" spans="1:44" ht="50.1" customHeight="1" x14ac:dyDescent="0.2"/>
    <row r="45" spans="1:44" ht="12" customHeight="1" x14ac:dyDescent="0.2"/>
    <row r="46" spans="1:44" ht="15" customHeight="1" x14ac:dyDescent="0.2"/>
    <row r="47" spans="1:44" ht="13.5" customHeight="1" x14ac:dyDescent="0.2"/>
    <row r="48" spans="1:44" ht="15.75" customHeight="1" x14ac:dyDescent="0.2"/>
    <row r="49" s="187" customFormat="1" ht="12.75" customHeight="1" x14ac:dyDescent="0.2"/>
    <row r="50" s="187" customFormat="1" ht="16.5" customHeight="1" x14ac:dyDescent="0.2"/>
    <row r="53" s="187" customFormat="1" ht="15.75" customHeight="1" x14ac:dyDescent="0.2"/>
    <row r="73" s="187" customFormat="1" ht="12" customHeight="1" x14ac:dyDescent="0.2"/>
    <row r="74" s="187" customFormat="1" ht="42" customHeight="1" x14ac:dyDescent="0.2"/>
    <row r="75" s="187" customFormat="1" ht="50.1" customHeight="1" x14ac:dyDescent="0.2"/>
    <row r="76" s="187" customFormat="1" ht="12" customHeight="1" x14ac:dyDescent="0.2"/>
    <row r="77" s="187" customFormat="1" ht="12.75" customHeight="1" x14ac:dyDescent="0.2"/>
    <row r="78" s="187" customFormat="1" ht="13.5" customHeight="1" x14ac:dyDescent="0.2"/>
    <row r="80" s="187" customFormat="1" ht="12.75" customHeight="1" x14ac:dyDescent="0.2"/>
    <row r="81" s="187" customFormat="1" ht="13.5" customHeight="1" x14ac:dyDescent="0.2"/>
    <row r="100" s="187" customFormat="1" ht="12" customHeight="1" x14ac:dyDescent="0.2"/>
    <row r="101" s="187" customFormat="1" ht="42" customHeight="1" x14ac:dyDescent="0.2"/>
    <row r="102" s="187" customFormat="1" ht="50.1" customHeight="1" x14ac:dyDescent="0.2"/>
    <row r="103" s="187" customFormat="1" ht="12" customHeight="1" x14ac:dyDescent="0.2"/>
    <row r="104" s="187" customFormat="1" ht="12.75" customHeight="1" x14ac:dyDescent="0.2"/>
    <row r="105" s="187" customFormat="1" ht="13.5" customHeight="1" x14ac:dyDescent="0.2"/>
    <row r="124" s="187" customFormat="1" ht="12" customHeight="1" x14ac:dyDescent="0.2"/>
    <row r="125" s="187" customFormat="1" ht="42" customHeight="1" x14ac:dyDescent="0.2"/>
    <row r="126" s="187" customFormat="1" ht="50.1" customHeight="1" x14ac:dyDescent="0.2"/>
    <row r="127" s="187" customFormat="1" ht="12" customHeight="1" x14ac:dyDescent="0.2"/>
    <row r="128" s="187" customFormat="1" ht="12.75" customHeight="1" x14ac:dyDescent="0.2"/>
    <row r="129" s="187" customFormat="1" ht="13.5" customHeight="1" x14ac:dyDescent="0.2"/>
    <row r="131" s="187" customFormat="1" ht="49.5" customHeight="1" x14ac:dyDescent="0.2"/>
  </sheetData>
  <sheetProtection algorithmName="SHA-512" hashValue="KuBQbhWprUzkeLdWf1d/pR4FlxP20rHXdSJUOjKJrDqUcIZ/BnVGIy24AN63vDwLUa+XaMAtHLmvu2mxXJGxVw==" saltValue="Ywkm9/8lmiTQV0hqI8ZbRw==" spinCount="100000" sheet="1" objects="1" scenarios="1" selectLockedCells="1"/>
  <mergeCells count="114">
    <mergeCell ref="A1:H1"/>
    <mergeCell ref="A2:H2"/>
    <mergeCell ref="A3:B3"/>
    <mergeCell ref="C3:G3"/>
    <mergeCell ref="J3:K3"/>
    <mergeCell ref="L3:P3"/>
    <mergeCell ref="AT3:AU3"/>
    <mergeCell ref="AV3:AZ3"/>
    <mergeCell ref="A4:B4"/>
    <mergeCell ref="C4:G4"/>
    <mergeCell ref="J4:K4"/>
    <mergeCell ref="L4:P4"/>
    <mergeCell ref="S4:T4"/>
    <mergeCell ref="U4:Y4"/>
    <mergeCell ref="AB4:AC4"/>
    <mergeCell ref="AD4:AH4"/>
    <mergeCell ref="S3:T3"/>
    <mergeCell ref="U3:Y3"/>
    <mergeCell ref="AB3:AC3"/>
    <mergeCell ref="AD3:AH3"/>
    <mergeCell ref="AK3:AL3"/>
    <mergeCell ref="AM3:AQ3"/>
    <mergeCell ref="AK4:AL4"/>
    <mergeCell ref="AM4:AQ4"/>
    <mergeCell ref="AT4:AU4"/>
    <mergeCell ref="AV4:AZ4"/>
    <mergeCell ref="A5:B5"/>
    <mergeCell ref="C5:G5"/>
    <mergeCell ref="J5:K5"/>
    <mergeCell ref="L5:P5"/>
    <mergeCell ref="S5:T5"/>
    <mergeCell ref="U5:Y5"/>
    <mergeCell ref="AT6:AU6"/>
    <mergeCell ref="AV6:AZ6"/>
    <mergeCell ref="A6:B6"/>
    <mergeCell ref="C6:G6"/>
    <mergeCell ref="J6:K6"/>
    <mergeCell ref="L6:P6"/>
    <mergeCell ref="S6:T6"/>
    <mergeCell ref="U6:Y6"/>
    <mergeCell ref="AB5:AC5"/>
    <mergeCell ref="AD5:AH5"/>
    <mergeCell ref="AK5:AL5"/>
    <mergeCell ref="AM5:AQ5"/>
    <mergeCell ref="AT5:AU5"/>
    <mergeCell ref="AV5:AZ5"/>
    <mergeCell ref="A7:H7"/>
    <mergeCell ref="A8:H8"/>
    <mergeCell ref="J8:Q8"/>
    <mergeCell ref="S8:Z8"/>
    <mergeCell ref="AB8:AI8"/>
    <mergeCell ref="AK8:AR8"/>
    <mergeCell ref="AB6:AC6"/>
    <mergeCell ref="AD6:AH6"/>
    <mergeCell ref="AK6:AL6"/>
    <mergeCell ref="AM6:AQ6"/>
    <mergeCell ref="A11:H11"/>
    <mergeCell ref="J11:Q11"/>
    <mergeCell ref="S11:Z11"/>
    <mergeCell ref="AB11:AI11"/>
    <mergeCell ref="AK11:AR11"/>
    <mergeCell ref="AT11:BA11"/>
    <mergeCell ref="AT8:BA8"/>
    <mergeCell ref="A9:H9"/>
    <mergeCell ref="A10:H10"/>
    <mergeCell ref="J10:Q10"/>
    <mergeCell ref="S10:Z10"/>
    <mergeCell ref="AB10:AI10"/>
    <mergeCell ref="AK10:AR10"/>
    <mergeCell ref="AT10:BA10"/>
    <mergeCell ref="AK13:AR14"/>
    <mergeCell ref="AY14:BA14"/>
    <mergeCell ref="A15:H15"/>
    <mergeCell ref="J15:Q15"/>
    <mergeCell ref="S15:Z15"/>
    <mergeCell ref="AB15:AI15"/>
    <mergeCell ref="AK15:AR15"/>
    <mergeCell ref="AY15:BA15"/>
    <mergeCell ref="A12:H12"/>
    <mergeCell ref="AU12:AU13"/>
    <mergeCell ref="AV12:AV13"/>
    <mergeCell ref="AW12:AW13"/>
    <mergeCell ref="AX12:AX13"/>
    <mergeCell ref="AY12:BA13"/>
    <mergeCell ref="A13:H14"/>
    <mergeCell ref="J13:Q14"/>
    <mergeCell ref="S13:Z14"/>
    <mergeCell ref="AB13:AI14"/>
    <mergeCell ref="J18:Q18"/>
    <mergeCell ref="S18:Z18"/>
    <mergeCell ref="AW18:AX18"/>
    <mergeCell ref="AY18:BA18"/>
    <mergeCell ref="AY19:BA19"/>
    <mergeCell ref="AY20:BA20"/>
    <mergeCell ref="A16:H16"/>
    <mergeCell ref="J16:Q17"/>
    <mergeCell ref="S16:Z17"/>
    <mergeCell ref="AK16:AR16"/>
    <mergeCell ref="AY16:BA16"/>
    <mergeCell ref="A17:H17"/>
    <mergeCell ref="AK17:AR17"/>
    <mergeCell ref="AY17:BA17"/>
    <mergeCell ref="A32:G32"/>
    <mergeCell ref="AD32:AE32"/>
    <mergeCell ref="AM34:AN34"/>
    <mergeCell ref="U35:V35"/>
    <mergeCell ref="C41:D41"/>
    <mergeCell ref="AY21:BA21"/>
    <mergeCell ref="AW22:AX22"/>
    <mergeCell ref="AY22:BA22"/>
    <mergeCell ref="AY23:BA23"/>
    <mergeCell ref="AY24:BA24"/>
    <mergeCell ref="AW25:AX25"/>
    <mergeCell ref="AY25:BA25"/>
  </mergeCells>
  <dataValidations count="2">
    <dataValidation type="decimal" allowBlank="1" showInputMessage="1" showErrorMessage="1" sqref="AX23 AX19:AX20 AX15:AX16" xr:uid="{7C2F45CE-E61F-40F1-B0AD-828A1835AD77}">
      <formula1>0</formula1>
      <formula2>0.2</formula2>
    </dataValidation>
    <dataValidation type="decimal" allowBlank="1" showInputMessage="1" showErrorMessage="1" sqref="AX14" xr:uid="{4532AA34-923D-484F-8D5B-B4DEBB236EB0}">
      <formula1>0</formula1>
      <formula2>0.08</formula2>
    </dataValidation>
  </dataValidations>
  <pageMargins left="0.7" right="0.7" top="0.75" bottom="0.75" header="0.3" footer="0.3"/>
  <pageSetup scale="6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FD78D-E2C2-4068-AC16-AD6169D97215}">
  <sheetPr>
    <tabColor rgb="FFFFFF99"/>
  </sheetPr>
  <dimension ref="B2:J33"/>
  <sheetViews>
    <sheetView showZeros="0"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254">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163</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92">
        <f>'2028-29 Codes 15, 16, 80 (4)'!N29</f>
        <v>0</v>
      </c>
      <c r="F9" s="92">
        <f>'2028-29 Codes 15, 16, 80 (4)'!O29</f>
        <v>0</v>
      </c>
      <c r="G9" s="92">
        <f>'2028-29 Codes 15, 16, 80 (4)'!P29</f>
        <v>0</v>
      </c>
      <c r="H9" s="93">
        <f>SUM(E9:G9)</f>
        <v>0</v>
      </c>
    </row>
    <row r="10" spans="2:8" ht="30.75" thickBot="1" x14ac:dyDescent="0.25">
      <c r="B10" s="94">
        <v>2</v>
      </c>
      <c r="C10" s="91" t="s">
        <v>97</v>
      </c>
      <c r="D10" s="94">
        <v>16</v>
      </c>
      <c r="E10" s="92">
        <f>'2028-29 Codes 15, 16, 80 (4)'!W29</f>
        <v>0</v>
      </c>
      <c r="F10" s="92">
        <f>'2028-29 Codes 15, 16, 80 (4)'!X29</f>
        <v>0</v>
      </c>
      <c r="G10" s="92">
        <f>'2028-29 Codes 15, 16, 80 (4)'!Y29</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'2028-29 Codes 40, 45 ... 90(4)'!E41</f>
        <v>0</v>
      </c>
      <c r="F14" s="99">
        <f>'2028-29 Codes 40, 45 ... 90(4)'!F41</f>
        <v>0</v>
      </c>
      <c r="G14" s="99">
        <f>'2028-29 Codes 40, 45 ... 90(4)'!G41</f>
        <v>0</v>
      </c>
      <c r="H14" s="93">
        <f t="shared" si="0"/>
        <v>0</v>
      </c>
    </row>
    <row r="15" spans="2:8" ht="15.75" thickBot="1" x14ac:dyDescent="0.25">
      <c r="B15" s="90">
        <v>4</v>
      </c>
      <c r="C15" s="91" t="s">
        <v>102</v>
      </c>
      <c r="D15" s="90">
        <v>45</v>
      </c>
      <c r="E15" s="92">
        <f>'2028-29 Codes 40, 45 ... 90(4)'!N39</f>
        <v>0</v>
      </c>
      <c r="F15" s="92">
        <f>'2028-29 Codes 40, 45 ... 90(4)'!O39</f>
        <v>0</v>
      </c>
      <c r="G15" s="92">
        <f>'2028-29 Codes 40, 45 ... 90(4)'!P39</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'2028-29 Codes 40, 45 ... 90(4)'!W35</f>
        <v>0</v>
      </c>
      <c r="F18" s="99">
        <f>'2028-29 Codes 40, 45 ... 90(4)'!X35</f>
        <v>0</v>
      </c>
      <c r="G18" s="99">
        <f>'2028-29 Codes 40, 45 ... 90(4)'!Y35</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'2028-29 Codes 15, 16, 80 (4)'!AF29</f>
        <v>0</v>
      </c>
      <c r="F21" s="92">
        <f>'2028-29 Codes 15, 16, 80 (4)'!AG29</f>
        <v>0</v>
      </c>
      <c r="G21" s="92">
        <f>'2028-29 Codes 15, 16, 80 (4)'!AH29</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'2028-29 Codes 40, 45 ... 90(4)'!AY14</f>
        <v>0</v>
      </c>
      <c r="F27" s="92">
        <f>'2028-29 Codes 40, 45 ... 90(4)'!AY15</f>
        <v>0</v>
      </c>
      <c r="G27" s="92">
        <f>'2028-29 Codes 40, 45 ... 90(4)'!AY16</f>
        <v>0</v>
      </c>
      <c r="H27" s="93">
        <f t="shared" si="0"/>
        <v>0</v>
      </c>
    </row>
    <row r="28" spans="2:10" ht="15.75" thickBot="1" x14ac:dyDescent="0.25">
      <c r="B28" s="90">
        <v>9</v>
      </c>
      <c r="C28" s="91" t="s">
        <v>115</v>
      </c>
      <c r="D28" s="90">
        <v>49</v>
      </c>
      <c r="E28" s="99">
        <f>'2028-29 Codes 40, 45 ... 90(4)'!AF32</f>
        <v>0</v>
      </c>
      <c r="F28" s="99">
        <f>'2028-29 Codes 40, 45 ... 90(4)'!AG32</f>
        <v>0</v>
      </c>
      <c r="G28" s="99">
        <f>'2028-29 Codes 40, 45 ... 90(4)'!AH32</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'2028-29 Codes 40, 45 ... 90(4)'!AO34</f>
        <v>0</v>
      </c>
      <c r="F30" s="109">
        <f>'2028-29 Codes 40, 45 ... 90(4)'!AP34</f>
        <v>0</v>
      </c>
      <c r="G30" s="109">
        <f>'2028-29 Codes 40, 45 ... 90(4)'!AQ34</f>
        <v>0</v>
      </c>
      <c r="H30" s="110">
        <f t="shared" si="0"/>
        <v>0</v>
      </c>
      <c r="J30" s="111" t="s">
        <v>118</v>
      </c>
    </row>
    <row r="31" spans="2:10" ht="20.25" thickTop="1" thickBot="1" x14ac:dyDescent="0.25">
      <c r="B31" s="112">
        <v>12</v>
      </c>
      <c r="C31" s="113" t="s">
        <v>119</v>
      </c>
      <c r="D31" s="114"/>
      <c r="E31" s="115">
        <f>SUM(E26:E30)</f>
        <v>0</v>
      </c>
      <c r="F31" s="115">
        <f>SUM(F26:F30)</f>
        <v>0</v>
      </c>
      <c r="G31" s="115">
        <f>SUM(G26:G30)</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WAWxt9HyB/JksOkSCXt2jzSw92XduqvHmnbsoEj5PHsgm8KxRJUzmAkNbOL7VmhfPhlqDH7lHtFCxsj663akTg==" saltValue="Ht7ARVUdmvDelsd3bfSEUA==" spinCount="100000" sheet="1" objects="1" scenarios="1" selectLockedCells="1"/>
  <mergeCells count="5">
    <mergeCell ref="C2:D2"/>
    <mergeCell ref="C3:D3"/>
    <mergeCell ref="C4:D4"/>
    <mergeCell ref="C6:G6"/>
    <mergeCell ref="B33:H33"/>
  </mergeCells>
  <conditionalFormatting sqref="J31">
    <cfRule type="expression" dxfId="5" priority="1">
      <formula>J31="Yes"</formula>
    </cfRule>
    <cfRule type="expression" dxfId="4"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4C8599E1-8563-4ED9-BBD7-B5C58C4361E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7E1B-1260-4832-B593-034A22BB60FB}">
  <sheetPr>
    <tabColor rgb="FF0070C0"/>
  </sheetPr>
  <dimension ref="A1:AI104"/>
  <sheetViews>
    <sheetView showZeros="0" zoomScale="70" zoomScaleNormal="70" workbookViewId="0">
      <selection activeCell="A10" sqref="A10:H13"/>
    </sheetView>
  </sheetViews>
  <sheetFormatPr defaultColWidth="10.33203125" defaultRowHeight="12.75" x14ac:dyDescent="0.2"/>
  <cols>
    <col min="1" max="1" width="41.6640625" style="188" customWidth="1"/>
    <col min="2" max="7" width="18.33203125" style="188" customWidth="1"/>
    <col min="8" max="8" width="10.5" style="256" customWidth="1"/>
    <col min="9" max="9" width="3.83203125" style="225" customWidth="1"/>
    <col min="10" max="10" width="30.83203125" style="188" customWidth="1"/>
    <col min="11" max="16" width="15.83203125" style="188" customWidth="1"/>
    <col min="17" max="17" width="18.33203125" style="188" customWidth="1"/>
    <col min="18" max="18" width="8.1640625" style="187" customWidth="1"/>
    <col min="19" max="19" width="30.83203125" style="188" customWidth="1"/>
    <col min="20" max="26" width="15.83203125" style="188" customWidth="1"/>
    <col min="27" max="27" width="8.6640625" style="187" customWidth="1"/>
    <col min="28" max="28" width="31.33203125" style="188" bestFit="1" customWidth="1"/>
    <col min="29" max="29" width="18.83203125" style="188" bestFit="1" customWidth="1"/>
    <col min="30" max="30" width="26.33203125" style="188" bestFit="1" customWidth="1"/>
    <col min="31" max="35" width="15.83203125" style="188" customWidth="1"/>
    <col min="36" max="16384" width="10.33203125" style="188"/>
  </cols>
  <sheetData>
    <row r="1" spans="1:35" x14ac:dyDescent="0.2">
      <c r="A1" s="529"/>
      <c r="B1" s="529"/>
      <c r="C1" s="529"/>
      <c r="D1" s="529"/>
      <c r="E1" s="529"/>
      <c r="F1" s="529"/>
      <c r="G1" s="529"/>
      <c r="H1" s="529"/>
      <c r="I1" s="255"/>
      <c r="J1" s="529"/>
      <c r="K1" s="529"/>
      <c r="L1" s="529"/>
      <c r="M1" s="529"/>
      <c r="N1" s="529"/>
      <c r="O1" s="529"/>
      <c r="P1" s="529"/>
    </row>
    <row r="2" spans="1:35" x14ac:dyDescent="0.2">
      <c r="A2" s="187"/>
      <c r="B2" s="187"/>
      <c r="C2" s="187"/>
      <c r="D2" s="187"/>
      <c r="E2" s="187"/>
      <c r="F2" s="187"/>
      <c r="G2" s="187"/>
      <c r="H2" s="187"/>
      <c r="I2" s="255"/>
    </row>
    <row r="3" spans="1:35" ht="15.75" customHeight="1" x14ac:dyDescent="0.2">
      <c r="A3" s="530" t="s">
        <v>0</v>
      </c>
      <c r="B3" s="530"/>
      <c r="C3" s="531">
        <f>'Cover Sheet'!A5</f>
        <v>0</v>
      </c>
      <c r="D3" s="531"/>
      <c r="E3" s="531"/>
      <c r="F3" s="531"/>
      <c r="G3" s="531"/>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row>
    <row r="4" spans="1:35" ht="15.75" x14ac:dyDescent="0.2">
      <c r="A4" s="530" t="s">
        <v>169</v>
      </c>
      <c r="B4" s="530"/>
      <c r="C4" s="532">
        <f>'Cover Sheet'!A7</f>
        <v>0</v>
      </c>
      <c r="D4" s="532"/>
      <c r="E4" s="532"/>
      <c r="F4" s="532"/>
      <c r="G4" s="532"/>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row>
    <row r="5" spans="1:35" ht="15.75" x14ac:dyDescent="0.2">
      <c r="A5" s="530" t="s">
        <v>3</v>
      </c>
      <c r="B5" s="530"/>
      <c r="C5" s="532">
        <v>5</v>
      </c>
      <c r="D5" s="532"/>
      <c r="E5" s="532"/>
      <c r="F5" s="532"/>
      <c r="G5" s="532"/>
      <c r="J5" s="530" t="s">
        <v>3</v>
      </c>
      <c r="K5" s="530"/>
      <c r="L5" s="532">
        <v>5</v>
      </c>
      <c r="M5" s="532"/>
      <c r="N5" s="532"/>
      <c r="O5" s="532"/>
      <c r="P5" s="532"/>
      <c r="S5" s="530" t="s">
        <v>3</v>
      </c>
      <c r="T5" s="530"/>
      <c r="U5" s="532">
        <v>5</v>
      </c>
      <c r="V5" s="532"/>
      <c r="W5" s="532"/>
      <c r="X5" s="532"/>
      <c r="Y5" s="532"/>
      <c r="AB5" s="530" t="s">
        <v>3</v>
      </c>
      <c r="AC5" s="530"/>
      <c r="AD5" s="532">
        <v>5</v>
      </c>
      <c r="AE5" s="532"/>
      <c r="AF5" s="532"/>
      <c r="AG5" s="532"/>
      <c r="AH5" s="532"/>
    </row>
    <row r="6" spans="1:35" ht="15.75" customHeight="1" x14ac:dyDescent="0.2">
      <c r="A6" s="530" t="s">
        <v>1</v>
      </c>
      <c r="B6" s="530"/>
      <c r="C6" s="533" t="s">
        <v>161</v>
      </c>
      <c r="D6" s="534"/>
      <c r="E6" s="534"/>
      <c r="F6" s="534"/>
      <c r="G6" s="535"/>
      <c r="J6" s="530" t="s">
        <v>1</v>
      </c>
      <c r="K6" s="530"/>
      <c r="L6" s="533" t="s">
        <v>161</v>
      </c>
      <c r="M6" s="534"/>
      <c r="N6" s="534"/>
      <c r="O6" s="534"/>
      <c r="P6" s="535"/>
      <c r="S6" s="530" t="s">
        <v>1</v>
      </c>
      <c r="T6" s="530"/>
      <c r="U6" s="533" t="s">
        <v>161</v>
      </c>
      <c r="V6" s="534"/>
      <c r="W6" s="534"/>
      <c r="X6" s="534"/>
      <c r="Y6" s="535"/>
      <c r="AB6" s="530" t="s">
        <v>1</v>
      </c>
      <c r="AC6" s="530"/>
      <c r="AD6" s="533" t="s">
        <v>161</v>
      </c>
      <c r="AE6" s="534"/>
      <c r="AF6" s="534"/>
      <c r="AG6" s="534"/>
      <c r="AH6" s="535"/>
    </row>
    <row r="7" spans="1:35" ht="45" customHeight="1" thickBot="1" x14ac:dyDescent="0.25">
      <c r="A7" s="510"/>
      <c r="B7" s="510"/>
      <c r="C7" s="510"/>
      <c r="D7" s="510"/>
      <c r="E7" s="510"/>
      <c r="F7" s="510"/>
      <c r="G7" s="510"/>
      <c r="H7" s="510"/>
      <c r="I7" s="255"/>
    </row>
    <row r="8" spans="1:35" s="258" customFormat="1" ht="60.75" customHeight="1" thickBot="1" x14ac:dyDescent="0.4">
      <c r="A8" s="404" t="s">
        <v>160</v>
      </c>
      <c r="B8" s="405"/>
      <c r="C8" s="405"/>
      <c r="D8" s="405"/>
      <c r="E8" s="405"/>
      <c r="F8" s="405"/>
      <c r="G8" s="405"/>
      <c r="H8" s="406"/>
      <c r="I8" s="257"/>
      <c r="J8" s="407" t="s">
        <v>34</v>
      </c>
      <c r="K8" s="408"/>
      <c r="L8" s="408"/>
      <c r="M8" s="408"/>
      <c r="N8" s="408"/>
      <c r="O8" s="408"/>
      <c r="P8" s="408"/>
      <c r="Q8" s="409"/>
      <c r="R8" s="187"/>
      <c r="S8" s="458" t="s">
        <v>140</v>
      </c>
      <c r="T8" s="459"/>
      <c r="U8" s="459"/>
      <c r="V8" s="459"/>
      <c r="W8" s="459"/>
      <c r="X8" s="459"/>
      <c r="Y8" s="459"/>
      <c r="Z8" s="460"/>
      <c r="AA8" s="187"/>
      <c r="AB8" s="424" t="s">
        <v>45</v>
      </c>
      <c r="AC8" s="425"/>
      <c r="AD8" s="425"/>
      <c r="AE8" s="425"/>
      <c r="AF8" s="425"/>
      <c r="AG8" s="425"/>
      <c r="AH8" s="425"/>
      <c r="AI8" s="426"/>
    </row>
    <row r="9" spans="1:35" s="258" customFormat="1" ht="57" customHeight="1" thickBot="1" x14ac:dyDescent="0.4">
      <c r="A9" s="391" t="s">
        <v>148</v>
      </c>
      <c r="B9" s="392"/>
      <c r="C9" s="392"/>
      <c r="D9" s="392"/>
      <c r="E9" s="392"/>
      <c r="F9" s="392"/>
      <c r="G9" s="392"/>
      <c r="H9" s="393"/>
      <c r="I9" s="257"/>
      <c r="J9" s="410"/>
      <c r="K9" s="411"/>
      <c r="L9" s="411"/>
      <c r="M9" s="411"/>
      <c r="N9" s="411"/>
      <c r="O9" s="411"/>
      <c r="P9" s="411"/>
      <c r="Q9" s="412"/>
      <c r="R9" s="187"/>
      <c r="S9" s="461"/>
      <c r="T9" s="462"/>
      <c r="U9" s="462"/>
      <c r="V9" s="462"/>
      <c r="W9" s="462"/>
      <c r="X9" s="462"/>
      <c r="Y9" s="462"/>
      <c r="Z9" s="463"/>
      <c r="AA9" s="187"/>
      <c r="AB9" s="427"/>
      <c r="AC9" s="428"/>
      <c r="AD9" s="428"/>
      <c r="AE9" s="428"/>
      <c r="AF9" s="428"/>
      <c r="AG9" s="428"/>
      <c r="AH9" s="428"/>
      <c r="AI9" s="429"/>
    </row>
    <row r="10" spans="1:35" s="258" customFormat="1" ht="115.5" customHeight="1" x14ac:dyDescent="0.35">
      <c r="A10" s="413"/>
      <c r="B10" s="414"/>
      <c r="C10" s="414"/>
      <c r="D10" s="414"/>
      <c r="E10" s="414"/>
      <c r="F10" s="414"/>
      <c r="G10" s="414"/>
      <c r="H10" s="415"/>
      <c r="I10" s="257"/>
      <c r="J10" s="430" t="s">
        <v>35</v>
      </c>
      <c r="K10" s="431"/>
      <c r="L10" s="431"/>
      <c r="M10" s="431"/>
      <c r="N10" s="431"/>
      <c r="O10" s="431"/>
      <c r="P10" s="431"/>
      <c r="Q10" s="432"/>
      <c r="R10" s="187"/>
      <c r="S10" s="430" t="s">
        <v>43</v>
      </c>
      <c r="T10" s="431"/>
      <c r="U10" s="431"/>
      <c r="V10" s="431"/>
      <c r="W10" s="431"/>
      <c r="X10" s="431"/>
      <c r="Y10" s="431"/>
      <c r="Z10" s="432"/>
      <c r="AA10" s="187"/>
      <c r="AB10" s="430" t="s">
        <v>46</v>
      </c>
      <c r="AC10" s="431"/>
      <c r="AD10" s="431"/>
      <c r="AE10" s="431"/>
      <c r="AF10" s="431"/>
      <c r="AG10" s="431"/>
      <c r="AH10" s="431"/>
      <c r="AI10" s="432"/>
    </row>
    <row r="11" spans="1:35" s="258" customFormat="1" ht="15" customHeight="1" x14ac:dyDescent="0.35">
      <c r="A11" s="416"/>
      <c r="B11" s="417"/>
      <c r="C11" s="417"/>
      <c r="D11" s="417"/>
      <c r="E11" s="417"/>
      <c r="F11" s="417"/>
      <c r="G11" s="417"/>
      <c r="H11" s="418"/>
      <c r="I11" s="257"/>
      <c r="J11" s="433"/>
      <c r="K11" s="434"/>
      <c r="L11" s="434"/>
      <c r="M11" s="434"/>
      <c r="N11" s="434"/>
      <c r="O11" s="434"/>
      <c r="P11" s="434"/>
      <c r="Q11" s="435"/>
      <c r="R11" s="187"/>
      <c r="S11" s="433"/>
      <c r="T11" s="434"/>
      <c r="U11" s="434"/>
      <c r="V11" s="434"/>
      <c r="W11" s="434"/>
      <c r="X11" s="434"/>
      <c r="Y11" s="434"/>
      <c r="Z11" s="435"/>
      <c r="AA11" s="187"/>
      <c r="AB11" s="433"/>
      <c r="AC11" s="434"/>
      <c r="AD11" s="434"/>
      <c r="AE11" s="434"/>
      <c r="AF11" s="434"/>
      <c r="AG11" s="434"/>
      <c r="AH11" s="434"/>
      <c r="AI11" s="435"/>
    </row>
    <row r="12" spans="1:35" s="260" customFormat="1" ht="15" customHeight="1" thickBot="1" x14ac:dyDescent="0.3">
      <c r="A12" s="416"/>
      <c r="B12" s="417"/>
      <c r="C12" s="417"/>
      <c r="D12" s="417"/>
      <c r="E12" s="417"/>
      <c r="F12" s="417"/>
      <c r="G12" s="417"/>
      <c r="H12" s="418"/>
      <c r="I12" s="259"/>
      <c r="J12" s="436"/>
      <c r="K12" s="437"/>
      <c r="L12" s="437"/>
      <c r="M12" s="437"/>
      <c r="N12" s="437"/>
      <c r="O12" s="437"/>
      <c r="P12" s="437"/>
      <c r="Q12" s="438"/>
      <c r="R12" s="187"/>
      <c r="S12" s="436"/>
      <c r="T12" s="437"/>
      <c r="U12" s="437"/>
      <c r="V12" s="437"/>
      <c r="W12" s="437"/>
      <c r="X12" s="437"/>
      <c r="Y12" s="437"/>
      <c r="Z12" s="438"/>
      <c r="AA12" s="187"/>
      <c r="AB12" s="436"/>
      <c r="AC12" s="437"/>
      <c r="AD12" s="437"/>
      <c r="AE12" s="437"/>
      <c r="AF12" s="437"/>
      <c r="AG12" s="437"/>
      <c r="AH12" s="437"/>
      <c r="AI12" s="438"/>
    </row>
    <row r="13" spans="1:35" s="262" customFormat="1" ht="48" thickBot="1" x14ac:dyDescent="0.4">
      <c r="A13" s="419"/>
      <c r="B13" s="420"/>
      <c r="C13" s="420"/>
      <c r="D13" s="420"/>
      <c r="E13" s="420"/>
      <c r="F13" s="420"/>
      <c r="G13" s="420"/>
      <c r="H13" s="421"/>
      <c r="I13" s="259"/>
      <c r="J13" s="155" t="s">
        <v>36</v>
      </c>
      <c r="K13" s="155" t="s">
        <v>37</v>
      </c>
      <c r="L13" s="155" t="s">
        <v>38</v>
      </c>
      <c r="M13" s="155" t="s">
        <v>39</v>
      </c>
      <c r="N13" s="155" t="s">
        <v>122</v>
      </c>
      <c r="O13" s="155" t="s">
        <v>123</v>
      </c>
      <c r="P13" s="156" t="s">
        <v>124</v>
      </c>
      <c r="Q13" s="157" t="s">
        <v>2</v>
      </c>
      <c r="R13" s="187"/>
      <c r="S13" s="155" t="s">
        <v>36</v>
      </c>
      <c r="T13" s="155" t="s">
        <v>37</v>
      </c>
      <c r="U13" s="155" t="s">
        <v>38</v>
      </c>
      <c r="V13" s="155" t="s">
        <v>39</v>
      </c>
      <c r="W13" s="155" t="s">
        <v>122</v>
      </c>
      <c r="X13" s="155" t="s">
        <v>123</v>
      </c>
      <c r="Y13" s="156" t="s">
        <v>124</v>
      </c>
      <c r="Z13" s="157" t="s">
        <v>2</v>
      </c>
      <c r="AA13" s="187"/>
      <c r="AB13" s="613" t="s">
        <v>47</v>
      </c>
      <c r="AC13" s="614"/>
      <c r="AD13" s="615"/>
      <c r="AE13" s="204" t="s">
        <v>48</v>
      </c>
      <c r="AF13" s="204" t="s">
        <v>7</v>
      </c>
      <c r="AG13" s="204" t="s">
        <v>40</v>
      </c>
      <c r="AH13" s="261" t="s">
        <v>41</v>
      </c>
      <c r="AI13" s="216" t="s">
        <v>2</v>
      </c>
    </row>
    <row r="14" spans="1:35" s="264" customFormat="1" ht="24.95" customHeight="1" thickBot="1" x14ac:dyDescent="0.25">
      <c r="A14" s="187"/>
      <c r="B14" s="187"/>
      <c r="C14" s="187"/>
      <c r="D14" s="187"/>
      <c r="E14" s="187"/>
      <c r="F14" s="187"/>
      <c r="G14" s="187"/>
      <c r="H14" s="187"/>
      <c r="I14" s="263"/>
      <c r="J14" s="158"/>
      <c r="K14" s="159"/>
      <c r="L14" s="160"/>
      <c r="M14" s="160"/>
      <c r="N14" s="160"/>
      <c r="O14" s="160"/>
      <c r="P14" s="161"/>
      <c r="Q14" s="210">
        <f t="shared" ref="Q14:Q28" si="0">SUM(N14:P14)</f>
        <v>0</v>
      </c>
      <c r="R14" s="187"/>
      <c r="S14" s="167"/>
      <c r="T14" s="168"/>
      <c r="U14" s="169"/>
      <c r="V14" s="169"/>
      <c r="W14" s="169"/>
      <c r="X14" s="170"/>
      <c r="Y14" s="170"/>
      <c r="Z14" s="219">
        <f t="shared" ref="Z14:Z27" si="1">SUM(W14:Y14)</f>
        <v>0</v>
      </c>
      <c r="AA14" s="187"/>
      <c r="AB14" s="605" t="s">
        <v>49</v>
      </c>
      <c r="AC14" s="606"/>
      <c r="AD14" s="607"/>
      <c r="AE14" s="173"/>
      <c r="AF14" s="160"/>
      <c r="AG14" s="174"/>
      <c r="AH14" s="161"/>
      <c r="AI14" s="210">
        <f t="shared" ref="AI14:AI25" si="2">SUM(AF14:AH14)</f>
        <v>0</v>
      </c>
    </row>
    <row r="15" spans="1:35" s="264" customFormat="1" ht="24.95" customHeight="1" x14ac:dyDescent="0.2">
      <c r="A15" s="187"/>
      <c r="B15" s="187"/>
      <c r="C15" s="187"/>
      <c r="D15" s="187"/>
      <c r="E15" s="187"/>
      <c r="F15" s="187"/>
      <c r="G15" s="187"/>
      <c r="H15" s="187"/>
      <c r="I15" s="265"/>
      <c r="J15" s="158"/>
      <c r="K15" s="159"/>
      <c r="L15" s="160"/>
      <c r="M15" s="160"/>
      <c r="N15" s="160"/>
      <c r="O15" s="160"/>
      <c r="P15" s="161"/>
      <c r="Q15" s="210">
        <f t="shared" si="0"/>
        <v>0</v>
      </c>
      <c r="R15" s="187"/>
      <c r="S15" s="158"/>
      <c r="T15" s="171"/>
      <c r="U15" s="172"/>
      <c r="V15" s="160"/>
      <c r="W15" s="160"/>
      <c r="X15" s="161"/>
      <c r="Y15" s="161"/>
      <c r="Z15" s="210">
        <f t="shared" si="1"/>
        <v>0</v>
      </c>
      <c r="AA15" s="187"/>
      <c r="AB15" s="616" t="s">
        <v>50</v>
      </c>
      <c r="AC15" s="619" t="s">
        <v>51</v>
      </c>
      <c r="AD15" s="620"/>
      <c r="AE15" s="173"/>
      <c r="AF15" s="160"/>
      <c r="AG15" s="174"/>
      <c r="AH15" s="161"/>
      <c r="AI15" s="210">
        <f t="shared" si="2"/>
        <v>0</v>
      </c>
    </row>
    <row r="16" spans="1:35" s="264" customFormat="1" ht="24.95" customHeight="1" x14ac:dyDescent="0.2">
      <c r="A16" s="187"/>
      <c r="B16" s="187"/>
      <c r="C16" s="187"/>
      <c r="D16" s="187"/>
      <c r="E16" s="187"/>
      <c r="F16" s="187"/>
      <c r="G16" s="187"/>
      <c r="H16" s="187"/>
      <c r="I16" s="263"/>
      <c r="J16" s="158"/>
      <c r="K16" s="159"/>
      <c r="L16" s="160"/>
      <c r="M16" s="160"/>
      <c r="N16" s="160"/>
      <c r="O16" s="160"/>
      <c r="P16" s="161"/>
      <c r="Q16" s="210">
        <f t="shared" si="0"/>
        <v>0</v>
      </c>
      <c r="R16" s="187"/>
      <c r="S16" s="162"/>
      <c r="T16" s="159"/>
      <c r="U16" s="160"/>
      <c r="V16" s="160"/>
      <c r="W16" s="160"/>
      <c r="X16" s="161"/>
      <c r="Y16" s="161"/>
      <c r="Z16" s="210">
        <f t="shared" si="1"/>
        <v>0</v>
      </c>
      <c r="AA16" s="187"/>
      <c r="AB16" s="617"/>
      <c r="AC16" s="621" t="s">
        <v>52</v>
      </c>
      <c r="AD16" s="622"/>
      <c r="AE16" s="173"/>
      <c r="AF16" s="160"/>
      <c r="AG16" s="174"/>
      <c r="AH16" s="161"/>
      <c r="AI16" s="210">
        <f t="shared" si="2"/>
        <v>0</v>
      </c>
    </row>
    <row r="17" spans="1:35" s="267" customFormat="1" ht="24.95" customHeight="1" thickBot="1" x14ac:dyDescent="0.3">
      <c r="A17" s="187"/>
      <c r="B17" s="187"/>
      <c r="C17" s="187"/>
      <c r="D17" s="187"/>
      <c r="E17" s="187"/>
      <c r="F17" s="187"/>
      <c r="G17" s="187"/>
      <c r="H17" s="187"/>
      <c r="I17" s="266"/>
      <c r="J17" s="162"/>
      <c r="K17" s="159"/>
      <c r="L17" s="160"/>
      <c r="M17" s="160"/>
      <c r="N17" s="160"/>
      <c r="O17" s="160"/>
      <c r="P17" s="161"/>
      <c r="Q17" s="210">
        <f t="shared" si="0"/>
        <v>0</v>
      </c>
      <c r="R17" s="187"/>
      <c r="S17" s="162"/>
      <c r="T17" s="159"/>
      <c r="U17" s="160"/>
      <c r="V17" s="160"/>
      <c r="W17" s="160"/>
      <c r="X17" s="161"/>
      <c r="Y17" s="161"/>
      <c r="Z17" s="210">
        <f t="shared" si="1"/>
        <v>0</v>
      </c>
      <c r="AA17" s="187"/>
      <c r="AB17" s="618"/>
      <c r="AC17" s="623" t="s">
        <v>41</v>
      </c>
      <c r="AD17" s="624"/>
      <c r="AE17" s="173"/>
      <c r="AF17" s="160"/>
      <c r="AG17" s="174"/>
      <c r="AH17" s="161"/>
      <c r="AI17" s="210">
        <f t="shared" si="2"/>
        <v>0</v>
      </c>
    </row>
    <row r="18" spans="1:35" s="269" customFormat="1" ht="24.95" customHeight="1" thickBot="1" x14ac:dyDescent="0.25">
      <c r="A18" s="187"/>
      <c r="B18" s="187"/>
      <c r="C18" s="187"/>
      <c r="D18" s="187"/>
      <c r="E18" s="187"/>
      <c r="F18" s="187"/>
      <c r="G18" s="187"/>
      <c r="H18" s="187"/>
      <c r="I18" s="268"/>
      <c r="J18" s="162"/>
      <c r="K18" s="159"/>
      <c r="L18" s="160"/>
      <c r="M18" s="160"/>
      <c r="N18" s="160"/>
      <c r="O18" s="160"/>
      <c r="P18" s="161"/>
      <c r="Q18" s="210">
        <f t="shared" si="0"/>
        <v>0</v>
      </c>
      <c r="R18" s="187"/>
      <c r="S18" s="162"/>
      <c r="T18" s="159"/>
      <c r="U18" s="160"/>
      <c r="V18" s="160"/>
      <c r="W18" s="160"/>
      <c r="X18" s="161"/>
      <c r="Y18" s="161"/>
      <c r="Z18" s="210">
        <f t="shared" si="1"/>
        <v>0</v>
      </c>
      <c r="AA18" s="187"/>
      <c r="AB18" s="605" t="s">
        <v>53</v>
      </c>
      <c r="AC18" s="606"/>
      <c r="AD18" s="607"/>
      <c r="AE18" s="173"/>
      <c r="AF18" s="160"/>
      <c r="AG18" s="174"/>
      <c r="AH18" s="161"/>
      <c r="AI18" s="210">
        <f t="shared" si="2"/>
        <v>0</v>
      </c>
    </row>
    <row r="19" spans="1:35" s="269" customFormat="1" ht="24.95" customHeight="1" thickBot="1" x14ac:dyDescent="0.25">
      <c r="A19" s="187"/>
      <c r="B19" s="187"/>
      <c r="C19" s="187"/>
      <c r="D19" s="187"/>
      <c r="E19" s="187"/>
      <c r="F19" s="187"/>
      <c r="G19" s="187"/>
      <c r="H19" s="187"/>
      <c r="I19" s="268"/>
      <c r="J19" s="162"/>
      <c r="K19" s="159"/>
      <c r="L19" s="160"/>
      <c r="M19" s="160"/>
      <c r="N19" s="160"/>
      <c r="O19" s="160"/>
      <c r="P19" s="161"/>
      <c r="Q19" s="210">
        <f t="shared" si="0"/>
        <v>0</v>
      </c>
      <c r="R19" s="187"/>
      <c r="S19" s="162"/>
      <c r="T19" s="159"/>
      <c r="U19" s="160"/>
      <c r="V19" s="160"/>
      <c r="W19" s="160"/>
      <c r="X19" s="161"/>
      <c r="Y19" s="161"/>
      <c r="Z19" s="210">
        <f t="shared" si="1"/>
        <v>0</v>
      </c>
      <c r="AA19" s="187"/>
      <c r="AB19" s="610" t="s">
        <v>54</v>
      </c>
      <c r="AC19" s="611"/>
      <c r="AD19" s="612"/>
      <c r="AE19" s="173"/>
      <c r="AF19" s="160"/>
      <c r="AG19" s="174"/>
      <c r="AH19" s="161"/>
      <c r="AI19" s="210">
        <f t="shared" si="2"/>
        <v>0</v>
      </c>
    </row>
    <row r="20" spans="1:35" s="269" customFormat="1" ht="24.95" customHeight="1" thickBot="1" x14ac:dyDescent="0.25">
      <c r="A20" s="187"/>
      <c r="B20" s="187"/>
      <c r="C20" s="187"/>
      <c r="D20" s="187"/>
      <c r="E20" s="187"/>
      <c r="F20" s="187"/>
      <c r="G20" s="187"/>
      <c r="H20" s="187"/>
      <c r="I20" s="268"/>
      <c r="J20" s="162"/>
      <c r="K20" s="159"/>
      <c r="L20" s="160"/>
      <c r="M20" s="160"/>
      <c r="N20" s="160"/>
      <c r="O20" s="160"/>
      <c r="P20" s="161"/>
      <c r="Q20" s="210">
        <f t="shared" si="0"/>
        <v>0</v>
      </c>
      <c r="R20" s="187"/>
      <c r="S20" s="162"/>
      <c r="T20" s="159"/>
      <c r="U20" s="160"/>
      <c r="V20" s="160"/>
      <c r="W20" s="160"/>
      <c r="X20" s="161"/>
      <c r="Y20" s="161"/>
      <c r="Z20" s="210">
        <f t="shared" si="1"/>
        <v>0</v>
      </c>
      <c r="AA20" s="187"/>
      <c r="AB20" s="605" t="s">
        <v>55</v>
      </c>
      <c r="AC20" s="606"/>
      <c r="AD20" s="607"/>
      <c r="AE20" s="173"/>
      <c r="AF20" s="160"/>
      <c r="AG20" s="174"/>
      <c r="AH20" s="161"/>
      <c r="AI20" s="210">
        <f t="shared" si="2"/>
        <v>0</v>
      </c>
    </row>
    <row r="21" spans="1:35" s="269" customFormat="1" ht="24.95" customHeight="1" x14ac:dyDescent="0.2">
      <c r="A21" s="187"/>
      <c r="B21" s="187"/>
      <c r="C21" s="187"/>
      <c r="D21" s="187"/>
      <c r="E21" s="187"/>
      <c r="F21" s="187"/>
      <c r="G21" s="187"/>
      <c r="H21" s="187"/>
      <c r="I21" s="268"/>
      <c r="J21" s="162"/>
      <c r="K21" s="159"/>
      <c r="L21" s="160"/>
      <c r="M21" s="160"/>
      <c r="N21" s="160"/>
      <c r="O21" s="160"/>
      <c r="P21" s="161"/>
      <c r="Q21" s="210">
        <f t="shared" si="0"/>
        <v>0</v>
      </c>
      <c r="R21" s="187"/>
      <c r="S21" s="162"/>
      <c r="T21" s="159"/>
      <c r="U21" s="160"/>
      <c r="V21" s="160"/>
      <c r="W21" s="160"/>
      <c r="X21" s="161"/>
      <c r="Y21" s="161"/>
      <c r="Z21" s="210">
        <f t="shared" si="1"/>
        <v>0</v>
      </c>
      <c r="AA21" s="187"/>
      <c r="AB21" s="270" t="s">
        <v>56</v>
      </c>
      <c r="AC21" s="466"/>
      <c r="AD21" s="467"/>
      <c r="AE21" s="173"/>
      <c r="AF21" s="165"/>
      <c r="AG21" s="175"/>
      <c r="AH21" s="166"/>
      <c r="AI21" s="210">
        <f t="shared" si="2"/>
        <v>0</v>
      </c>
    </row>
    <row r="22" spans="1:35" s="269" customFormat="1" ht="24.95" customHeight="1" x14ac:dyDescent="0.2">
      <c r="A22" s="187"/>
      <c r="B22" s="187"/>
      <c r="C22" s="187"/>
      <c r="D22" s="187"/>
      <c r="E22" s="187"/>
      <c r="F22" s="187"/>
      <c r="G22" s="187"/>
      <c r="H22" s="187"/>
      <c r="I22" s="268"/>
      <c r="J22" s="162"/>
      <c r="K22" s="159"/>
      <c r="L22" s="160"/>
      <c r="M22" s="160"/>
      <c r="N22" s="160"/>
      <c r="O22" s="160"/>
      <c r="P22" s="161"/>
      <c r="Q22" s="210">
        <f t="shared" si="0"/>
        <v>0</v>
      </c>
      <c r="R22" s="187"/>
      <c r="S22" s="162"/>
      <c r="T22" s="159"/>
      <c r="U22" s="160"/>
      <c r="V22" s="160"/>
      <c r="W22" s="160"/>
      <c r="X22" s="161"/>
      <c r="Y22" s="161"/>
      <c r="Z22" s="210">
        <f t="shared" si="1"/>
        <v>0</v>
      </c>
      <c r="AA22" s="187"/>
      <c r="AB22" s="270" t="s">
        <v>56</v>
      </c>
      <c r="AC22" s="464"/>
      <c r="AD22" s="465"/>
      <c r="AE22" s="173"/>
      <c r="AF22" s="165"/>
      <c r="AG22" s="176"/>
      <c r="AH22" s="166"/>
      <c r="AI22" s="210">
        <f t="shared" si="2"/>
        <v>0</v>
      </c>
    </row>
    <row r="23" spans="1:35" s="269" customFormat="1" ht="24.95" customHeight="1" x14ac:dyDescent="0.2">
      <c r="A23" s="187"/>
      <c r="B23" s="187"/>
      <c r="C23" s="187"/>
      <c r="D23" s="187"/>
      <c r="E23" s="187"/>
      <c r="F23" s="187"/>
      <c r="G23" s="187"/>
      <c r="H23" s="187"/>
      <c r="I23" s="268"/>
      <c r="J23" s="162"/>
      <c r="K23" s="159"/>
      <c r="L23" s="160"/>
      <c r="M23" s="160"/>
      <c r="N23" s="160"/>
      <c r="O23" s="160"/>
      <c r="P23" s="161"/>
      <c r="Q23" s="210">
        <f t="shared" si="0"/>
        <v>0</v>
      </c>
      <c r="R23" s="187"/>
      <c r="S23" s="162"/>
      <c r="T23" s="159"/>
      <c r="U23" s="160"/>
      <c r="V23" s="160"/>
      <c r="W23" s="160"/>
      <c r="X23" s="161"/>
      <c r="Y23" s="161"/>
      <c r="Z23" s="210">
        <f t="shared" si="1"/>
        <v>0</v>
      </c>
      <c r="AA23" s="187"/>
      <c r="AB23" s="270" t="s">
        <v>56</v>
      </c>
      <c r="AC23" s="464"/>
      <c r="AD23" s="465"/>
      <c r="AE23" s="173"/>
      <c r="AF23" s="165"/>
      <c r="AG23" s="176"/>
      <c r="AH23" s="166"/>
      <c r="AI23" s="210">
        <f t="shared" si="2"/>
        <v>0</v>
      </c>
    </row>
    <row r="24" spans="1:35" s="269" customFormat="1" ht="24.95" customHeight="1" x14ac:dyDescent="0.2">
      <c r="A24" s="187"/>
      <c r="B24" s="187"/>
      <c r="C24" s="187"/>
      <c r="D24" s="187"/>
      <c r="E24" s="187"/>
      <c r="F24" s="187"/>
      <c r="G24" s="187"/>
      <c r="H24" s="187"/>
      <c r="I24" s="268"/>
      <c r="J24" s="163"/>
      <c r="K24" s="164"/>
      <c r="L24" s="165"/>
      <c r="M24" s="165"/>
      <c r="N24" s="165"/>
      <c r="O24" s="165"/>
      <c r="P24" s="166"/>
      <c r="Q24" s="210">
        <f t="shared" si="0"/>
        <v>0</v>
      </c>
      <c r="R24" s="187"/>
      <c r="S24" s="162"/>
      <c r="T24" s="159"/>
      <c r="U24" s="160"/>
      <c r="V24" s="160"/>
      <c r="W24" s="160"/>
      <c r="X24" s="161"/>
      <c r="Y24" s="161"/>
      <c r="Z24" s="210">
        <f t="shared" si="1"/>
        <v>0</v>
      </c>
      <c r="AA24" s="187"/>
      <c r="AB24" s="271" t="s">
        <v>56</v>
      </c>
      <c r="AC24" s="464"/>
      <c r="AD24" s="465"/>
      <c r="AE24" s="173"/>
      <c r="AF24" s="165"/>
      <c r="AG24" s="176"/>
      <c r="AH24" s="166"/>
      <c r="AI24" s="210">
        <f t="shared" si="2"/>
        <v>0</v>
      </c>
    </row>
    <row r="25" spans="1:35" s="269" customFormat="1" ht="24.95" customHeight="1" x14ac:dyDescent="0.2">
      <c r="A25" s="187"/>
      <c r="B25" s="187"/>
      <c r="C25" s="187"/>
      <c r="D25" s="187"/>
      <c r="E25" s="187"/>
      <c r="F25" s="187"/>
      <c r="G25" s="187"/>
      <c r="H25" s="187"/>
      <c r="I25" s="268"/>
      <c r="J25" s="163"/>
      <c r="K25" s="164"/>
      <c r="L25" s="165"/>
      <c r="M25" s="165"/>
      <c r="N25" s="165"/>
      <c r="O25" s="165"/>
      <c r="P25" s="166"/>
      <c r="Q25" s="210">
        <f t="shared" si="0"/>
        <v>0</v>
      </c>
      <c r="R25" s="187"/>
      <c r="S25" s="162"/>
      <c r="T25" s="159"/>
      <c r="U25" s="160"/>
      <c r="V25" s="160"/>
      <c r="W25" s="160"/>
      <c r="X25" s="161"/>
      <c r="Y25" s="161"/>
      <c r="Z25" s="210">
        <f t="shared" si="1"/>
        <v>0</v>
      </c>
      <c r="AA25" s="187"/>
      <c r="AB25" s="272" t="s">
        <v>56</v>
      </c>
      <c r="AC25" s="464"/>
      <c r="AD25" s="465"/>
      <c r="AE25" s="173"/>
      <c r="AF25" s="165"/>
      <c r="AG25" s="176"/>
      <c r="AH25" s="166"/>
      <c r="AI25" s="249">
        <f t="shared" si="2"/>
        <v>0</v>
      </c>
    </row>
    <row r="26" spans="1:35" s="269" customFormat="1" ht="24.95" customHeight="1" x14ac:dyDescent="0.2">
      <c r="A26" s="187"/>
      <c r="B26" s="187"/>
      <c r="C26" s="187"/>
      <c r="D26" s="187"/>
      <c r="E26" s="187"/>
      <c r="F26" s="187"/>
      <c r="G26" s="187"/>
      <c r="H26" s="187"/>
      <c r="I26" s="268"/>
      <c r="J26" s="163"/>
      <c r="K26" s="164"/>
      <c r="L26" s="165"/>
      <c r="M26" s="165"/>
      <c r="N26" s="165"/>
      <c r="O26" s="165"/>
      <c r="P26" s="166"/>
      <c r="Q26" s="210">
        <f t="shared" si="0"/>
        <v>0</v>
      </c>
      <c r="R26" s="187"/>
      <c r="S26" s="162"/>
      <c r="T26" s="159"/>
      <c r="U26" s="160"/>
      <c r="V26" s="160"/>
      <c r="W26" s="160"/>
      <c r="X26" s="161"/>
      <c r="Y26" s="161"/>
      <c r="Z26" s="210">
        <f t="shared" si="1"/>
        <v>0</v>
      </c>
      <c r="AA26" s="187"/>
      <c r="AB26" s="271" t="s">
        <v>56</v>
      </c>
      <c r="AC26" s="464"/>
      <c r="AD26" s="465"/>
      <c r="AE26" s="173"/>
      <c r="AF26" s="165"/>
      <c r="AG26" s="176"/>
      <c r="AH26" s="166"/>
      <c r="AI26" s="210">
        <f>SUM(AF26:AH26)</f>
        <v>0</v>
      </c>
    </row>
    <row r="27" spans="1:35" s="269" customFormat="1" ht="24.95" customHeight="1" x14ac:dyDescent="0.2">
      <c r="A27" s="187"/>
      <c r="B27" s="187"/>
      <c r="C27" s="187"/>
      <c r="D27" s="187"/>
      <c r="E27" s="187"/>
      <c r="F27" s="187"/>
      <c r="G27" s="187"/>
      <c r="H27" s="187"/>
      <c r="I27" s="268"/>
      <c r="J27" s="163"/>
      <c r="K27" s="164"/>
      <c r="L27" s="165"/>
      <c r="M27" s="165"/>
      <c r="N27" s="165"/>
      <c r="O27" s="165"/>
      <c r="P27" s="166"/>
      <c r="Q27" s="210">
        <f t="shared" si="0"/>
        <v>0</v>
      </c>
      <c r="R27" s="187"/>
      <c r="S27" s="163"/>
      <c r="T27" s="164"/>
      <c r="U27" s="165"/>
      <c r="V27" s="165"/>
      <c r="W27" s="165"/>
      <c r="X27" s="166"/>
      <c r="Y27" s="161"/>
      <c r="Z27" s="210">
        <f t="shared" si="1"/>
        <v>0</v>
      </c>
      <c r="AA27" s="187"/>
      <c r="AB27" s="272" t="s">
        <v>56</v>
      </c>
      <c r="AC27" s="464"/>
      <c r="AD27" s="465"/>
      <c r="AE27" s="173"/>
      <c r="AF27" s="165"/>
      <c r="AG27" s="176"/>
      <c r="AH27" s="166"/>
      <c r="AI27" s="249">
        <f>SUM(AF27:AH27)</f>
        <v>0</v>
      </c>
    </row>
    <row r="28" spans="1:35" s="269" customFormat="1" ht="15.75" customHeight="1" thickBot="1" x14ac:dyDescent="0.3">
      <c r="A28" s="187"/>
      <c r="B28" s="187"/>
      <c r="C28" s="187"/>
      <c r="D28" s="187"/>
      <c r="E28" s="187"/>
      <c r="F28" s="187"/>
      <c r="G28" s="187"/>
      <c r="H28" s="187"/>
      <c r="I28" s="268"/>
      <c r="J28" s="273"/>
      <c r="K28" s="274"/>
      <c r="L28" s="274"/>
      <c r="M28" s="274"/>
      <c r="N28" s="274"/>
      <c r="O28" s="274"/>
      <c r="P28" s="275"/>
      <c r="Q28" s="276">
        <f t="shared" si="0"/>
        <v>0</v>
      </c>
      <c r="R28" s="187"/>
      <c r="S28" s="234"/>
      <c r="T28" s="235"/>
      <c r="U28" s="237"/>
      <c r="V28" s="237"/>
      <c r="W28" s="237"/>
      <c r="X28" s="237"/>
      <c r="Y28" s="277"/>
      <c r="Z28" s="239"/>
      <c r="AA28" s="187"/>
      <c r="AB28" s="278"/>
      <c r="AC28" s="279"/>
      <c r="AD28" s="280"/>
      <c r="AE28" s="237"/>
      <c r="AF28" s="237"/>
      <c r="AG28" s="237"/>
      <c r="AH28" s="281"/>
      <c r="AI28" s="282"/>
    </row>
    <row r="29" spans="1:35" s="269" customFormat="1" ht="19.5" thickBot="1" x14ac:dyDescent="0.25">
      <c r="A29" s="187"/>
      <c r="B29" s="187"/>
      <c r="C29" s="187"/>
      <c r="D29" s="187"/>
      <c r="E29" s="187"/>
      <c r="F29" s="187"/>
      <c r="G29" s="187"/>
      <c r="H29" s="187"/>
      <c r="I29" s="268"/>
      <c r="J29" s="241"/>
      <c r="K29" s="248"/>
      <c r="L29" s="474" t="s">
        <v>42</v>
      </c>
      <c r="M29" s="475"/>
      <c r="N29" s="243">
        <f>SUM(N14:N28)</f>
        <v>0</v>
      </c>
      <c r="O29" s="243">
        <f>SUM(O14:O28)</f>
        <v>0</v>
      </c>
      <c r="P29" s="244">
        <f>SUM(P14:P28)</f>
        <v>0</v>
      </c>
      <c r="Q29" s="245">
        <f>SUM(Q14:Q25)</f>
        <v>0</v>
      </c>
      <c r="R29" s="187"/>
      <c r="S29" s="241"/>
      <c r="T29" s="248"/>
      <c r="U29" s="608" t="s">
        <v>44</v>
      </c>
      <c r="V29" s="609"/>
      <c r="W29" s="243">
        <f>SUM(W14:W28)</f>
        <v>0</v>
      </c>
      <c r="X29" s="244">
        <f>SUM(X14:X28)</f>
        <v>0</v>
      </c>
      <c r="Y29" s="283">
        <f>SUM(Y14:Y28)</f>
        <v>0</v>
      </c>
      <c r="Z29" s="245">
        <f>SUM(Z14:Z28)</f>
        <v>0</v>
      </c>
      <c r="AA29" s="187"/>
      <c r="AB29" s="241"/>
      <c r="AC29" s="248"/>
      <c r="AD29" s="474" t="s">
        <v>57</v>
      </c>
      <c r="AE29" s="475"/>
      <c r="AF29" s="243">
        <f>SUM(AF14:AF28)</f>
        <v>0</v>
      </c>
      <c r="AG29" s="243">
        <f>SUM(AG14:AG28)</f>
        <v>0</v>
      </c>
      <c r="AH29" s="244">
        <f>SUM(AH14:AH28)</f>
        <v>0</v>
      </c>
      <c r="AI29" s="245">
        <f>SUM(AI14:AI25)</f>
        <v>0</v>
      </c>
    </row>
    <row r="30" spans="1:35" s="269" customFormat="1" ht="16.5" customHeight="1" x14ac:dyDescent="0.2">
      <c r="A30" s="187"/>
      <c r="B30" s="187"/>
      <c r="C30" s="187"/>
      <c r="D30" s="187"/>
      <c r="E30" s="187"/>
      <c r="F30" s="187"/>
      <c r="G30" s="187"/>
      <c r="H30" s="187"/>
      <c r="I30" s="268"/>
      <c r="R30" s="187"/>
      <c r="AA30" s="187"/>
    </row>
    <row r="31" spans="1:35" s="269" customFormat="1" ht="15" x14ac:dyDescent="0.2">
      <c r="I31" s="268"/>
      <c r="R31" s="187"/>
      <c r="AA31" s="187"/>
    </row>
    <row r="32" spans="1:35" s="284" customFormat="1" ht="15" x14ac:dyDescent="0.2">
      <c r="A32" s="187"/>
      <c r="B32" s="187"/>
      <c r="C32" s="187"/>
      <c r="D32" s="187"/>
      <c r="E32" s="187"/>
      <c r="F32" s="187"/>
      <c r="G32" s="187"/>
      <c r="H32" s="187"/>
      <c r="I32" s="268"/>
      <c r="R32" s="187"/>
      <c r="AA32" s="187"/>
    </row>
    <row r="33" spans="1:27" s="286" customFormat="1" ht="15" x14ac:dyDescent="0.2">
      <c r="A33" s="187"/>
      <c r="B33" s="187"/>
      <c r="C33" s="187"/>
      <c r="D33" s="187"/>
      <c r="E33" s="187"/>
      <c r="F33" s="187"/>
      <c r="G33" s="187"/>
      <c r="H33" s="187"/>
      <c r="I33" s="285"/>
      <c r="R33" s="187"/>
      <c r="AA33" s="187"/>
    </row>
    <row r="34" spans="1:27" ht="45" customHeight="1" x14ac:dyDescent="0.2">
      <c r="A34" s="187"/>
      <c r="B34" s="187"/>
      <c r="C34" s="187"/>
      <c r="D34" s="187"/>
      <c r="E34" s="187"/>
      <c r="F34" s="187"/>
      <c r="G34" s="187"/>
      <c r="H34" s="187"/>
    </row>
    <row r="35" spans="1:27" ht="18.75" x14ac:dyDescent="0.2">
      <c r="A35" s="187"/>
      <c r="B35" s="187"/>
      <c r="C35" s="187"/>
      <c r="D35" s="187"/>
      <c r="E35" s="187"/>
      <c r="F35" s="187"/>
      <c r="G35" s="187"/>
      <c r="H35" s="187"/>
      <c r="I35" s="259"/>
    </row>
    <row r="36" spans="1:27" ht="21.75" customHeight="1" x14ac:dyDescent="0.2">
      <c r="H36" s="188"/>
      <c r="I36" s="259"/>
    </row>
    <row r="37" spans="1:27" ht="15" x14ac:dyDescent="0.2">
      <c r="H37" s="188"/>
      <c r="I37" s="263"/>
    </row>
    <row r="38" spans="1:27" ht="54" customHeight="1" x14ac:dyDescent="0.2">
      <c r="H38" s="188"/>
      <c r="I38" s="287"/>
    </row>
    <row r="39" spans="1:27" ht="15" x14ac:dyDescent="0.2">
      <c r="H39" s="188"/>
      <c r="I39" s="263"/>
    </row>
    <row r="40" spans="1:27" ht="17.25" x14ac:dyDescent="0.2">
      <c r="H40" s="188"/>
      <c r="I40" s="266"/>
    </row>
    <row r="41" spans="1:27" ht="15" x14ac:dyDescent="0.2">
      <c r="H41" s="188"/>
      <c r="I41" s="268"/>
    </row>
    <row r="42" spans="1:27" ht="15" x14ac:dyDescent="0.2">
      <c r="H42" s="188"/>
      <c r="I42" s="268"/>
    </row>
    <row r="43" spans="1:27" ht="15" x14ac:dyDescent="0.2">
      <c r="H43" s="188"/>
      <c r="I43" s="268"/>
    </row>
    <row r="44" spans="1:27" ht="15" x14ac:dyDescent="0.2">
      <c r="H44" s="188"/>
      <c r="I44" s="268"/>
    </row>
    <row r="45" spans="1:27" ht="15" x14ac:dyDescent="0.2">
      <c r="H45" s="188"/>
      <c r="I45" s="268"/>
    </row>
    <row r="46" spans="1:27" ht="15" x14ac:dyDescent="0.2">
      <c r="H46" s="188"/>
      <c r="I46" s="268"/>
    </row>
    <row r="47" spans="1:27" ht="15.75" customHeight="1" x14ac:dyDescent="0.2">
      <c r="H47" s="188"/>
      <c r="I47" s="268"/>
    </row>
    <row r="48" spans="1:27" ht="15" x14ac:dyDescent="0.2">
      <c r="H48" s="188"/>
      <c r="I48" s="268"/>
    </row>
    <row r="49" spans="1:9" ht="15" x14ac:dyDescent="0.2">
      <c r="H49" s="188"/>
      <c r="I49" s="268"/>
    </row>
    <row r="50" spans="1:9" ht="15" x14ac:dyDescent="0.2">
      <c r="H50" s="188"/>
      <c r="I50" s="268"/>
    </row>
    <row r="51" spans="1:9" ht="15" x14ac:dyDescent="0.2">
      <c r="H51" s="188"/>
      <c r="I51" s="268"/>
    </row>
    <row r="52" spans="1:9" ht="15" x14ac:dyDescent="0.2">
      <c r="H52" s="188"/>
      <c r="I52" s="268"/>
    </row>
    <row r="53" spans="1:9" ht="15" x14ac:dyDescent="0.2">
      <c r="H53" s="188"/>
      <c r="I53" s="268"/>
    </row>
    <row r="54" spans="1:9" ht="15" x14ac:dyDescent="0.2">
      <c r="H54" s="188"/>
      <c r="I54" s="268"/>
    </row>
    <row r="55" spans="1:9" ht="15" x14ac:dyDescent="0.25">
      <c r="H55" s="188"/>
      <c r="I55" s="288"/>
    </row>
    <row r="56" spans="1:9" ht="15.75" thickBot="1" x14ac:dyDescent="0.25">
      <c r="H56" s="188"/>
      <c r="I56" s="285"/>
    </row>
    <row r="57" spans="1:9" ht="45" customHeight="1" thickBot="1" x14ac:dyDescent="0.25">
      <c r="A57" s="604"/>
      <c r="B57" s="604"/>
      <c r="C57" s="604"/>
      <c r="D57" s="604"/>
      <c r="E57" s="604"/>
      <c r="F57" s="604"/>
      <c r="G57" s="604"/>
      <c r="H57" s="604"/>
    </row>
    <row r="58" spans="1:9" ht="18.75" x14ac:dyDescent="0.2">
      <c r="I58" s="259"/>
    </row>
    <row r="59" spans="1:9" ht="18.75" x14ac:dyDescent="0.2">
      <c r="I59" s="259"/>
    </row>
    <row r="60" spans="1:9" ht="15" x14ac:dyDescent="0.2">
      <c r="I60" s="263"/>
    </row>
    <row r="61" spans="1:9" ht="21" customHeight="1" x14ac:dyDescent="0.2">
      <c r="I61" s="287"/>
    </row>
    <row r="62" spans="1:9" ht="15" x14ac:dyDescent="0.2">
      <c r="I62" s="263"/>
    </row>
    <row r="63" spans="1:9" ht="17.25" x14ac:dyDescent="0.2">
      <c r="I63" s="266"/>
    </row>
    <row r="64" spans="1:9" ht="15" x14ac:dyDescent="0.2">
      <c r="I64" s="268"/>
    </row>
    <row r="65" spans="1:9" ht="15" x14ac:dyDescent="0.2">
      <c r="I65" s="268"/>
    </row>
    <row r="66" spans="1:9" ht="15" x14ac:dyDescent="0.2">
      <c r="I66" s="268"/>
    </row>
    <row r="67" spans="1:9" ht="15" x14ac:dyDescent="0.2">
      <c r="I67" s="268"/>
    </row>
    <row r="68" spans="1:9" ht="15" x14ac:dyDescent="0.2">
      <c r="I68" s="268"/>
    </row>
    <row r="69" spans="1:9" ht="15" x14ac:dyDescent="0.2">
      <c r="I69" s="268"/>
    </row>
    <row r="70" spans="1:9" ht="15" x14ac:dyDescent="0.2">
      <c r="I70" s="268"/>
    </row>
    <row r="71" spans="1:9" ht="15" x14ac:dyDescent="0.2">
      <c r="I71" s="268"/>
    </row>
    <row r="72" spans="1:9" ht="15" x14ac:dyDescent="0.2">
      <c r="I72" s="268"/>
    </row>
    <row r="73" spans="1:9" ht="15" x14ac:dyDescent="0.2">
      <c r="I73" s="268"/>
    </row>
    <row r="74" spans="1:9" ht="15" x14ac:dyDescent="0.2">
      <c r="I74" s="268"/>
    </row>
    <row r="75" spans="1:9" ht="15" x14ac:dyDescent="0.2">
      <c r="I75" s="268"/>
    </row>
    <row r="76" spans="1:9" x14ac:dyDescent="0.2">
      <c r="I76" s="226"/>
    </row>
    <row r="77" spans="1:9" ht="19.5" customHeight="1" x14ac:dyDescent="0.2">
      <c r="I77" s="285"/>
    </row>
    <row r="78" spans="1:9" ht="18.75" x14ac:dyDescent="0.2">
      <c r="A78" s="289"/>
      <c r="B78" s="289"/>
      <c r="C78" s="228"/>
      <c r="D78" s="228"/>
      <c r="E78" s="285"/>
      <c r="F78" s="285"/>
      <c r="G78" s="285"/>
      <c r="H78" s="285"/>
      <c r="I78" s="285"/>
    </row>
    <row r="103" ht="15" customHeight="1" x14ac:dyDescent="0.2"/>
    <row r="104" ht="35.25" customHeight="1" x14ac:dyDescent="0.2"/>
  </sheetData>
  <sheetProtection algorithmName="SHA-512" hashValue="0nmGRnLumGuypWOhjv10exN0jQNjCJU42t+pj2ymOFojo62FbZZhqQ1ILgHMAJ51/AozX6CNNPujTE6yD1lFqg==" saltValue="kCjPhLHRo6L+kaSeAcgwWA==" spinCount="100000" sheet="1" objects="1" scenarios="1" selectLockedCells="1"/>
  <mergeCells count="64">
    <mergeCell ref="A1:H1"/>
    <mergeCell ref="J1:P1"/>
    <mergeCell ref="A3:B3"/>
    <mergeCell ref="C3:G3"/>
    <mergeCell ref="J3:K3"/>
    <mergeCell ref="L3:P3"/>
    <mergeCell ref="S3:T3"/>
    <mergeCell ref="U3:Y3"/>
    <mergeCell ref="AB3:AC3"/>
    <mergeCell ref="AD3:AH3"/>
    <mergeCell ref="A4:B4"/>
    <mergeCell ref="C4:G4"/>
    <mergeCell ref="J4:K4"/>
    <mergeCell ref="L4:P4"/>
    <mergeCell ref="S4:T4"/>
    <mergeCell ref="U4:Y4"/>
    <mergeCell ref="AB4:AC4"/>
    <mergeCell ref="AD4:AH4"/>
    <mergeCell ref="A5:B5"/>
    <mergeCell ref="C5:G5"/>
    <mergeCell ref="J5:K5"/>
    <mergeCell ref="L5:P5"/>
    <mergeCell ref="S5:T5"/>
    <mergeCell ref="U5:Y5"/>
    <mergeCell ref="AB5:AC5"/>
    <mergeCell ref="AD5:AH5"/>
    <mergeCell ref="AB6:AC6"/>
    <mergeCell ref="AD6:AH6"/>
    <mergeCell ref="U6:Y6"/>
    <mergeCell ref="A7:H7"/>
    <mergeCell ref="A8:H8"/>
    <mergeCell ref="J8:Q9"/>
    <mergeCell ref="S8:Z9"/>
    <mergeCell ref="AB8:AI9"/>
    <mergeCell ref="A9:H9"/>
    <mergeCell ref="A6:B6"/>
    <mergeCell ref="C6:G6"/>
    <mergeCell ref="J6:K6"/>
    <mergeCell ref="L6:P6"/>
    <mergeCell ref="S6:T6"/>
    <mergeCell ref="AB19:AD19"/>
    <mergeCell ref="A10:H13"/>
    <mergeCell ref="J10:Q12"/>
    <mergeCell ref="S10:Z12"/>
    <mergeCell ref="AB10:AI12"/>
    <mergeCell ref="AB13:AD13"/>
    <mergeCell ref="AB14:AD14"/>
    <mergeCell ref="AB15:AB17"/>
    <mergeCell ref="AC15:AD15"/>
    <mergeCell ref="AC16:AD16"/>
    <mergeCell ref="AC17:AD17"/>
    <mergeCell ref="AB18:AD18"/>
    <mergeCell ref="A57:H57"/>
    <mergeCell ref="AB20:AD20"/>
    <mergeCell ref="AC21:AD21"/>
    <mergeCell ref="AC22:AD22"/>
    <mergeCell ref="AC23:AD23"/>
    <mergeCell ref="AC24:AD24"/>
    <mergeCell ref="AC25:AD25"/>
    <mergeCell ref="AC26:AD26"/>
    <mergeCell ref="AC27:AD27"/>
    <mergeCell ref="L29:M29"/>
    <mergeCell ref="U29:V29"/>
    <mergeCell ref="AD29:AE29"/>
  </mergeCells>
  <pageMargins left="0.25" right="0.25" top="0.75" bottom="0.75" header="0.3" footer="0.3"/>
  <pageSetup scale="65"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A35C-07BA-4D87-BA60-1A42AF7332F5}">
  <sheetPr>
    <tabColor rgb="FF0070C0"/>
  </sheetPr>
  <dimension ref="A1:BB131"/>
  <sheetViews>
    <sheetView showZeros="0" zoomScale="70" zoomScaleNormal="70" workbookViewId="0">
      <selection activeCell="A11" sqref="A11:H11"/>
    </sheetView>
  </sheetViews>
  <sheetFormatPr defaultRowHeight="12.75" x14ac:dyDescent="0.2"/>
  <cols>
    <col min="1" max="2" width="30.83203125" style="187" customWidth="1"/>
    <col min="3" max="7" width="15.83203125" style="187" customWidth="1"/>
    <col min="8" max="8" width="22.5" style="187" customWidth="1"/>
    <col min="9" max="9" width="3.83203125" style="187" customWidth="1"/>
    <col min="10" max="10" width="30.83203125" style="187" customWidth="1"/>
    <col min="11" max="12" width="13.33203125" style="187" customWidth="1"/>
    <col min="13" max="16" width="15.83203125" style="187" customWidth="1"/>
    <col min="17" max="17" width="26.83203125" style="187" customWidth="1"/>
    <col min="18" max="18" width="3.83203125" style="187" customWidth="1"/>
    <col min="19" max="19" width="23.6640625" style="187" customWidth="1"/>
    <col min="20" max="20" width="33.5" style="187" customWidth="1"/>
    <col min="21" max="21" width="18.6640625" style="187" customWidth="1"/>
    <col min="22" max="26" width="15.83203125" style="187" customWidth="1"/>
    <col min="27" max="27" width="3.83203125" style="187" customWidth="1"/>
    <col min="28" max="28" width="35.83203125" style="187" customWidth="1"/>
    <col min="29" max="34" width="15.83203125" style="187" customWidth="1"/>
    <col min="35" max="35" width="26" style="187" customWidth="1"/>
    <col min="36" max="36" width="3.83203125" style="187" customWidth="1"/>
    <col min="37" max="37" width="33.5" style="187" customWidth="1"/>
    <col min="38" max="39" width="14.83203125" style="187" customWidth="1"/>
    <col min="40" max="43" width="15.83203125" style="187" customWidth="1"/>
    <col min="44" max="44" width="34.5" style="187" customWidth="1"/>
    <col min="45" max="45" width="9.33203125" style="187"/>
    <col min="46" max="46" width="24.6640625" style="187" bestFit="1" customWidth="1"/>
    <col min="47" max="50" width="25.83203125" style="187" customWidth="1"/>
    <col min="51" max="53" width="9.33203125" style="187"/>
    <col min="54" max="54" width="16.1640625" style="187" bestFit="1" customWidth="1"/>
    <col min="55" max="16384" width="9.33203125" style="187"/>
  </cols>
  <sheetData>
    <row r="1" spans="1:54" x14ac:dyDescent="0.2">
      <c r="A1" s="529"/>
      <c r="B1" s="529"/>
      <c r="C1" s="529"/>
      <c r="D1" s="529"/>
      <c r="E1" s="529"/>
      <c r="F1" s="529"/>
      <c r="G1" s="529"/>
      <c r="H1" s="529"/>
    </row>
    <row r="2" spans="1:54" x14ac:dyDescent="0.2">
      <c r="A2" s="529"/>
      <c r="B2" s="529"/>
      <c r="C2" s="529"/>
      <c r="D2" s="529"/>
      <c r="E2" s="529"/>
      <c r="F2" s="529"/>
      <c r="G2" s="529"/>
      <c r="H2" s="529"/>
    </row>
    <row r="3" spans="1:54" ht="15.75" customHeight="1" x14ac:dyDescent="0.2">
      <c r="A3" s="530" t="s">
        <v>0</v>
      </c>
      <c r="B3" s="530"/>
      <c r="C3" s="531">
        <f>'Cover Sheet'!A5</f>
        <v>0</v>
      </c>
      <c r="D3" s="531"/>
      <c r="E3" s="531"/>
      <c r="F3" s="531"/>
      <c r="G3" s="531"/>
      <c r="H3" s="188"/>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c r="AK3" s="530" t="s">
        <v>0</v>
      </c>
      <c r="AL3" s="530"/>
      <c r="AM3" s="531">
        <f>'Cover Sheet'!A5</f>
        <v>0</v>
      </c>
      <c r="AN3" s="531"/>
      <c r="AO3" s="531"/>
      <c r="AP3" s="531"/>
      <c r="AQ3" s="531"/>
      <c r="AT3" s="530" t="s">
        <v>0</v>
      </c>
      <c r="AU3" s="530"/>
      <c r="AV3" s="531">
        <f>'Cover Sheet'!A5</f>
        <v>0</v>
      </c>
      <c r="AW3" s="531"/>
      <c r="AX3" s="531"/>
      <c r="AY3" s="531"/>
      <c r="AZ3" s="531"/>
    </row>
    <row r="4" spans="1:54" ht="15.75" x14ac:dyDescent="0.2">
      <c r="A4" s="530" t="s">
        <v>169</v>
      </c>
      <c r="B4" s="530"/>
      <c r="C4" s="532">
        <f>'Cover Sheet'!A7</f>
        <v>0</v>
      </c>
      <c r="D4" s="532"/>
      <c r="E4" s="532"/>
      <c r="F4" s="532"/>
      <c r="G4" s="532"/>
      <c r="H4" s="188"/>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c r="AK4" s="530" t="s">
        <v>169</v>
      </c>
      <c r="AL4" s="530"/>
      <c r="AM4" s="532">
        <f>'Cover Sheet'!A7</f>
        <v>0</v>
      </c>
      <c r="AN4" s="532"/>
      <c r="AO4" s="532"/>
      <c r="AP4" s="532"/>
      <c r="AQ4" s="532"/>
      <c r="AT4" s="530" t="s">
        <v>169</v>
      </c>
      <c r="AU4" s="530"/>
      <c r="AV4" s="532">
        <f>'Cover Sheet'!A7</f>
        <v>0</v>
      </c>
      <c r="AW4" s="532"/>
      <c r="AX4" s="532"/>
      <c r="AY4" s="532"/>
      <c r="AZ4" s="532"/>
    </row>
    <row r="5" spans="1:54" ht="15.75" x14ac:dyDescent="0.2">
      <c r="A5" s="530" t="s">
        <v>3</v>
      </c>
      <c r="B5" s="530"/>
      <c r="C5" s="532">
        <v>5</v>
      </c>
      <c r="D5" s="532"/>
      <c r="E5" s="532"/>
      <c r="F5" s="532"/>
      <c r="G5" s="532"/>
      <c r="H5" s="188"/>
      <c r="J5" s="530" t="s">
        <v>3</v>
      </c>
      <c r="K5" s="530"/>
      <c r="L5" s="532">
        <v>5</v>
      </c>
      <c r="M5" s="532"/>
      <c r="N5" s="532"/>
      <c r="O5" s="532"/>
      <c r="P5" s="532"/>
      <c r="S5" s="530" t="s">
        <v>3</v>
      </c>
      <c r="T5" s="530"/>
      <c r="U5" s="532">
        <v>5</v>
      </c>
      <c r="V5" s="532"/>
      <c r="W5" s="532"/>
      <c r="X5" s="532"/>
      <c r="Y5" s="532"/>
      <c r="AB5" s="530" t="s">
        <v>3</v>
      </c>
      <c r="AC5" s="530"/>
      <c r="AD5" s="532">
        <v>5</v>
      </c>
      <c r="AE5" s="532"/>
      <c r="AF5" s="532"/>
      <c r="AG5" s="532"/>
      <c r="AH5" s="532"/>
      <c r="AK5" s="530" t="s">
        <v>3</v>
      </c>
      <c r="AL5" s="530"/>
      <c r="AM5" s="532">
        <v>5</v>
      </c>
      <c r="AN5" s="532"/>
      <c r="AO5" s="532"/>
      <c r="AP5" s="532"/>
      <c r="AQ5" s="532"/>
      <c r="AT5" s="530" t="s">
        <v>3</v>
      </c>
      <c r="AU5" s="530"/>
      <c r="AV5" s="532">
        <v>5</v>
      </c>
      <c r="AW5" s="532"/>
      <c r="AX5" s="532"/>
      <c r="AY5" s="532"/>
      <c r="AZ5" s="532"/>
    </row>
    <row r="6" spans="1:54" ht="15.75" customHeight="1" x14ac:dyDescent="0.2">
      <c r="A6" s="530" t="s">
        <v>1</v>
      </c>
      <c r="B6" s="530"/>
      <c r="C6" s="533" t="s">
        <v>161</v>
      </c>
      <c r="D6" s="534"/>
      <c r="E6" s="534"/>
      <c r="F6" s="534"/>
      <c r="G6" s="535"/>
      <c r="H6" s="188"/>
      <c r="J6" s="530" t="s">
        <v>1</v>
      </c>
      <c r="K6" s="530"/>
      <c r="L6" s="533" t="s">
        <v>161</v>
      </c>
      <c r="M6" s="534"/>
      <c r="N6" s="534"/>
      <c r="O6" s="534"/>
      <c r="P6" s="535"/>
      <c r="S6" s="530" t="s">
        <v>1</v>
      </c>
      <c r="T6" s="530"/>
      <c r="U6" s="533" t="s">
        <v>161</v>
      </c>
      <c r="V6" s="534"/>
      <c r="W6" s="534"/>
      <c r="X6" s="534"/>
      <c r="Y6" s="535"/>
      <c r="AB6" s="530" t="s">
        <v>1</v>
      </c>
      <c r="AC6" s="530"/>
      <c r="AD6" s="533" t="s">
        <v>161</v>
      </c>
      <c r="AE6" s="534"/>
      <c r="AF6" s="534"/>
      <c r="AG6" s="534"/>
      <c r="AH6" s="535"/>
      <c r="AK6" s="530" t="s">
        <v>1</v>
      </c>
      <c r="AL6" s="530"/>
      <c r="AM6" s="533" t="s">
        <v>161</v>
      </c>
      <c r="AN6" s="534"/>
      <c r="AO6" s="534"/>
      <c r="AP6" s="534"/>
      <c r="AQ6" s="535"/>
      <c r="AT6" s="530" t="s">
        <v>1</v>
      </c>
      <c r="AU6" s="530"/>
      <c r="AV6" s="533" t="s">
        <v>161</v>
      </c>
      <c r="AW6" s="534"/>
      <c r="AX6" s="534"/>
      <c r="AY6" s="534"/>
      <c r="AZ6" s="535"/>
    </row>
    <row r="7" spans="1:54" ht="13.5" thickBot="1" x14ac:dyDescent="0.25">
      <c r="A7" s="510"/>
      <c r="B7" s="510"/>
      <c r="C7" s="510"/>
      <c r="D7" s="510"/>
      <c r="E7" s="510"/>
      <c r="F7" s="510"/>
      <c r="G7" s="510"/>
      <c r="H7" s="510"/>
    </row>
    <row r="8" spans="1:54" ht="24" customHeight="1" thickBot="1" x14ac:dyDescent="0.25">
      <c r="A8" s="471" t="s">
        <v>149</v>
      </c>
      <c r="B8" s="472"/>
      <c r="C8" s="472"/>
      <c r="D8" s="472"/>
      <c r="E8" s="472"/>
      <c r="F8" s="472"/>
      <c r="G8" s="472"/>
      <c r="H8" s="473"/>
      <c r="J8" s="471" t="s">
        <v>150</v>
      </c>
      <c r="K8" s="472"/>
      <c r="L8" s="472"/>
      <c r="M8" s="472"/>
      <c r="N8" s="472"/>
      <c r="O8" s="472"/>
      <c r="P8" s="472"/>
      <c r="Q8" s="473"/>
      <c r="R8" s="189"/>
      <c r="S8" s="471" t="s">
        <v>151</v>
      </c>
      <c r="T8" s="472"/>
      <c r="U8" s="472"/>
      <c r="V8" s="472"/>
      <c r="W8" s="472"/>
      <c r="X8" s="472"/>
      <c r="Y8" s="472"/>
      <c r="Z8" s="473"/>
      <c r="AB8" s="471" t="s">
        <v>152</v>
      </c>
      <c r="AC8" s="472"/>
      <c r="AD8" s="472"/>
      <c r="AE8" s="472"/>
      <c r="AF8" s="472"/>
      <c r="AG8" s="472"/>
      <c r="AH8" s="472"/>
      <c r="AI8" s="473"/>
      <c r="AK8" s="471" t="s">
        <v>153</v>
      </c>
      <c r="AL8" s="472"/>
      <c r="AM8" s="472"/>
      <c r="AN8" s="472"/>
      <c r="AO8" s="472"/>
      <c r="AP8" s="472"/>
      <c r="AQ8" s="472"/>
      <c r="AR8" s="473"/>
      <c r="AT8" s="471" t="s">
        <v>154</v>
      </c>
      <c r="AU8" s="472"/>
      <c r="AV8" s="472"/>
      <c r="AW8" s="472"/>
      <c r="AX8" s="472"/>
      <c r="AY8" s="472"/>
      <c r="AZ8" s="472"/>
      <c r="BA8" s="473"/>
    </row>
    <row r="9" spans="1:54" ht="12" customHeight="1" thickBot="1" x14ac:dyDescent="0.25">
      <c r="A9" s="491"/>
      <c r="B9" s="491"/>
      <c r="C9" s="491"/>
      <c r="D9" s="491"/>
      <c r="E9" s="491"/>
      <c r="F9" s="491"/>
      <c r="G9" s="491"/>
      <c r="H9" s="491"/>
    </row>
    <row r="10" spans="1:54" ht="88.5" customHeight="1" thickBot="1" x14ac:dyDescent="0.25">
      <c r="A10" s="391" t="s">
        <v>128</v>
      </c>
      <c r="B10" s="392"/>
      <c r="C10" s="392"/>
      <c r="D10" s="392"/>
      <c r="E10" s="392"/>
      <c r="F10" s="392"/>
      <c r="G10" s="392"/>
      <c r="H10" s="393"/>
      <c r="J10" s="391" t="s">
        <v>129</v>
      </c>
      <c r="K10" s="392"/>
      <c r="L10" s="392"/>
      <c r="M10" s="392"/>
      <c r="N10" s="392"/>
      <c r="O10" s="392"/>
      <c r="P10" s="392"/>
      <c r="Q10" s="393"/>
      <c r="S10" s="391" t="s">
        <v>130</v>
      </c>
      <c r="T10" s="392"/>
      <c r="U10" s="392"/>
      <c r="V10" s="392"/>
      <c r="W10" s="392"/>
      <c r="X10" s="392"/>
      <c r="Y10" s="392"/>
      <c r="Z10" s="393"/>
      <c r="AB10" s="391" t="s">
        <v>131</v>
      </c>
      <c r="AC10" s="392"/>
      <c r="AD10" s="392"/>
      <c r="AE10" s="392"/>
      <c r="AF10" s="392"/>
      <c r="AG10" s="392"/>
      <c r="AH10" s="392"/>
      <c r="AI10" s="393"/>
      <c r="AK10" s="391" t="s">
        <v>132</v>
      </c>
      <c r="AL10" s="392"/>
      <c r="AM10" s="392"/>
      <c r="AN10" s="392"/>
      <c r="AO10" s="392"/>
      <c r="AP10" s="392"/>
      <c r="AQ10" s="392"/>
      <c r="AR10" s="393"/>
      <c r="AT10" s="632" t="s">
        <v>75</v>
      </c>
      <c r="AU10" s="633"/>
      <c r="AV10" s="633"/>
      <c r="AW10" s="633"/>
      <c r="AX10" s="633"/>
      <c r="AY10" s="633"/>
      <c r="AZ10" s="633"/>
      <c r="BA10" s="634"/>
    </row>
    <row r="11" spans="1:54" ht="111.75" customHeight="1" thickBot="1" x14ac:dyDescent="0.25">
      <c r="A11" s="419"/>
      <c r="B11" s="420"/>
      <c r="C11" s="420"/>
      <c r="D11" s="420"/>
      <c r="E11" s="420"/>
      <c r="F11" s="420"/>
      <c r="G11" s="420"/>
      <c r="H11" s="421"/>
      <c r="J11" s="419"/>
      <c r="K11" s="420"/>
      <c r="L11" s="420"/>
      <c r="M11" s="420"/>
      <c r="N11" s="420"/>
      <c r="O11" s="420"/>
      <c r="P11" s="420"/>
      <c r="Q11" s="421"/>
      <c r="S11" s="419"/>
      <c r="T11" s="420"/>
      <c r="U11" s="420"/>
      <c r="V11" s="420"/>
      <c r="W11" s="420"/>
      <c r="X11" s="420"/>
      <c r="Y11" s="420"/>
      <c r="Z11" s="421"/>
      <c r="AB11" s="419"/>
      <c r="AC11" s="420"/>
      <c r="AD11" s="420"/>
      <c r="AE11" s="420"/>
      <c r="AF11" s="420"/>
      <c r="AG11" s="420"/>
      <c r="AH11" s="420"/>
      <c r="AI11" s="421"/>
      <c r="AK11" s="419"/>
      <c r="AL11" s="420"/>
      <c r="AM11" s="420"/>
      <c r="AN11" s="420"/>
      <c r="AO11" s="420"/>
      <c r="AP11" s="420"/>
      <c r="AQ11" s="420"/>
      <c r="AR11" s="421"/>
      <c r="AT11" s="629" t="s">
        <v>76</v>
      </c>
      <c r="AU11" s="630"/>
      <c r="AV11" s="630"/>
      <c r="AW11" s="630"/>
      <c r="AX11" s="630"/>
      <c r="AY11" s="630"/>
      <c r="AZ11" s="630"/>
      <c r="BA11" s="631"/>
    </row>
    <row r="12" spans="1:54" ht="24.95" customHeight="1" thickBot="1" x14ac:dyDescent="0.3">
      <c r="A12" s="491"/>
      <c r="B12" s="491"/>
      <c r="C12" s="491"/>
      <c r="D12" s="491"/>
      <c r="E12" s="491"/>
      <c r="F12" s="491"/>
      <c r="G12" s="491"/>
      <c r="H12" s="491"/>
      <c r="J12" s="188"/>
      <c r="K12" s="188"/>
      <c r="L12" s="188"/>
      <c r="M12" s="188"/>
      <c r="N12" s="188"/>
      <c r="O12" s="188"/>
      <c r="P12" s="188"/>
      <c r="Q12" s="188"/>
      <c r="S12" s="190"/>
      <c r="T12" s="190"/>
      <c r="U12" s="190"/>
      <c r="V12" s="190"/>
      <c r="W12" s="190"/>
      <c r="X12" s="190"/>
      <c r="Y12" s="190"/>
      <c r="Z12" s="190"/>
      <c r="AB12" s="188"/>
      <c r="AC12" s="188"/>
      <c r="AD12" s="188"/>
      <c r="AE12" s="188"/>
      <c r="AF12" s="188"/>
      <c r="AG12" s="188"/>
      <c r="AH12" s="188"/>
      <c r="AI12" s="188"/>
      <c r="AK12" s="191"/>
      <c r="AL12" s="191"/>
      <c r="AM12" s="191"/>
      <c r="AN12" s="191"/>
      <c r="AO12" s="191"/>
      <c r="AP12" s="191"/>
      <c r="AQ12" s="191"/>
      <c r="AR12" s="191"/>
      <c r="AT12" s="290"/>
      <c r="AU12" s="625" t="s">
        <v>4</v>
      </c>
      <c r="AV12" s="626" t="s">
        <v>5</v>
      </c>
      <c r="AW12" s="626" t="s">
        <v>6</v>
      </c>
      <c r="AX12" s="626" t="s">
        <v>135</v>
      </c>
      <c r="AY12" s="627" t="s">
        <v>2</v>
      </c>
      <c r="AZ12" s="627"/>
      <c r="BA12" s="628"/>
    </row>
    <row r="13" spans="1:54" ht="30" customHeight="1" thickBot="1" x14ac:dyDescent="0.3">
      <c r="A13" s="511" t="s">
        <v>58</v>
      </c>
      <c r="B13" s="512"/>
      <c r="C13" s="512"/>
      <c r="D13" s="512"/>
      <c r="E13" s="512"/>
      <c r="F13" s="512"/>
      <c r="G13" s="512"/>
      <c r="H13" s="513"/>
      <c r="J13" s="517" t="s">
        <v>65</v>
      </c>
      <c r="K13" s="518"/>
      <c r="L13" s="518"/>
      <c r="M13" s="518"/>
      <c r="N13" s="518"/>
      <c r="O13" s="518"/>
      <c r="P13" s="518"/>
      <c r="Q13" s="519"/>
      <c r="S13" s="523" t="s">
        <v>69</v>
      </c>
      <c r="T13" s="524"/>
      <c r="U13" s="524"/>
      <c r="V13" s="524"/>
      <c r="W13" s="524"/>
      <c r="X13" s="524"/>
      <c r="Y13" s="524"/>
      <c r="Z13" s="525"/>
      <c r="AB13" s="492" t="s">
        <v>79</v>
      </c>
      <c r="AC13" s="493"/>
      <c r="AD13" s="493"/>
      <c r="AE13" s="493"/>
      <c r="AF13" s="493"/>
      <c r="AG13" s="493"/>
      <c r="AH13" s="493"/>
      <c r="AI13" s="494"/>
      <c r="AK13" s="498" t="s">
        <v>84</v>
      </c>
      <c r="AL13" s="499"/>
      <c r="AM13" s="499"/>
      <c r="AN13" s="499"/>
      <c r="AO13" s="499"/>
      <c r="AP13" s="499"/>
      <c r="AQ13" s="499"/>
      <c r="AR13" s="500"/>
      <c r="AT13" s="193"/>
      <c r="AU13" s="546"/>
      <c r="AV13" s="548"/>
      <c r="AW13" s="548"/>
      <c r="AX13" s="548"/>
      <c r="AY13" s="551"/>
      <c r="AZ13" s="551"/>
      <c r="BA13" s="552"/>
    </row>
    <row r="14" spans="1:54" ht="30" customHeight="1" thickBot="1" x14ac:dyDescent="0.25">
      <c r="A14" s="514"/>
      <c r="B14" s="515"/>
      <c r="C14" s="515"/>
      <c r="D14" s="515"/>
      <c r="E14" s="515"/>
      <c r="F14" s="515"/>
      <c r="G14" s="515"/>
      <c r="H14" s="516"/>
      <c r="J14" s="520"/>
      <c r="K14" s="521"/>
      <c r="L14" s="521"/>
      <c r="M14" s="521"/>
      <c r="N14" s="521"/>
      <c r="O14" s="521"/>
      <c r="P14" s="521"/>
      <c r="Q14" s="522"/>
      <c r="S14" s="526"/>
      <c r="T14" s="527"/>
      <c r="U14" s="527"/>
      <c r="V14" s="527"/>
      <c r="W14" s="527"/>
      <c r="X14" s="527"/>
      <c r="Y14" s="527"/>
      <c r="Z14" s="528"/>
      <c r="AB14" s="495"/>
      <c r="AC14" s="496"/>
      <c r="AD14" s="496"/>
      <c r="AE14" s="496"/>
      <c r="AF14" s="496"/>
      <c r="AG14" s="496"/>
      <c r="AH14" s="496"/>
      <c r="AI14" s="497"/>
      <c r="AK14" s="501"/>
      <c r="AL14" s="502"/>
      <c r="AM14" s="502"/>
      <c r="AN14" s="502"/>
      <c r="AO14" s="502"/>
      <c r="AP14" s="502"/>
      <c r="AQ14" s="502"/>
      <c r="AR14" s="503"/>
      <c r="AT14" s="194" t="s">
        <v>7</v>
      </c>
      <c r="AU14" s="195">
        <f>SUM('2029-30 Codes 15, 16, 80 (5)'!N29,'2029-30 Codes 15, 16, 80 (5)'!W29,'2029-30 Codes 15, 16, 80 (5)'!AF29,E41,N39,W35,AF32,AO34)</f>
        <v>0</v>
      </c>
      <c r="AV14" s="196">
        <f>SUM(E33:E40)</f>
        <v>0</v>
      </c>
      <c r="AW14" s="197">
        <f>AU14-AV14</f>
        <v>0</v>
      </c>
      <c r="AX14" s="127"/>
      <c r="AY14" s="559">
        <f>AW14*AX14</f>
        <v>0</v>
      </c>
      <c r="AZ14" s="560"/>
      <c r="BA14" s="561"/>
      <c r="BB14" s="198"/>
    </row>
    <row r="15" spans="1:54" ht="51.75" customHeight="1" thickBot="1" x14ac:dyDescent="0.25">
      <c r="A15" s="482"/>
      <c r="B15" s="483"/>
      <c r="C15" s="483"/>
      <c r="D15" s="483"/>
      <c r="E15" s="483"/>
      <c r="F15" s="483"/>
      <c r="G15" s="483"/>
      <c r="H15" s="484"/>
      <c r="J15" s="482"/>
      <c r="K15" s="483"/>
      <c r="L15" s="483"/>
      <c r="M15" s="483"/>
      <c r="N15" s="483"/>
      <c r="O15" s="483"/>
      <c r="P15" s="483"/>
      <c r="Q15" s="484"/>
      <c r="S15" s="482"/>
      <c r="T15" s="483"/>
      <c r="U15" s="483"/>
      <c r="V15" s="483"/>
      <c r="W15" s="483"/>
      <c r="X15" s="483"/>
      <c r="Y15" s="483"/>
      <c r="Z15" s="484"/>
      <c r="AB15" s="482"/>
      <c r="AC15" s="483"/>
      <c r="AD15" s="483"/>
      <c r="AE15" s="483"/>
      <c r="AF15" s="483"/>
      <c r="AG15" s="483"/>
      <c r="AH15" s="483"/>
      <c r="AI15" s="484"/>
      <c r="AK15" s="482"/>
      <c r="AL15" s="483"/>
      <c r="AM15" s="483"/>
      <c r="AN15" s="483"/>
      <c r="AO15" s="483"/>
      <c r="AP15" s="483"/>
      <c r="AQ15" s="483"/>
      <c r="AR15" s="484"/>
      <c r="AT15" s="199" t="s">
        <v>77</v>
      </c>
      <c r="AU15" s="200">
        <f>SUM('2029-30 Codes 15, 16, 80 (5)'!O29,'2029-30 Codes 15, 16, 80 (5)'!X29,'2029-30 Codes 15, 16, 80 (5)'!AG29,F41,O39,X35,AG32,AP34)</f>
        <v>0</v>
      </c>
      <c r="AV15" s="201">
        <f>SUM(F33:F40)</f>
        <v>0</v>
      </c>
      <c r="AW15" s="202">
        <f>AU15-AV15</f>
        <v>0</v>
      </c>
      <c r="AX15" s="81"/>
      <c r="AY15" s="540">
        <f>AW15*AX15</f>
        <v>0</v>
      </c>
      <c r="AZ15" s="541"/>
      <c r="BA15" s="542"/>
    </row>
    <row r="16" spans="1:54" ht="58.5" customHeight="1" thickBot="1" x14ac:dyDescent="0.25">
      <c r="A16" s="504" t="s">
        <v>127</v>
      </c>
      <c r="B16" s="505"/>
      <c r="C16" s="505"/>
      <c r="D16" s="505"/>
      <c r="E16" s="505"/>
      <c r="F16" s="505"/>
      <c r="G16" s="505"/>
      <c r="H16" s="506"/>
      <c r="J16" s="485" t="s">
        <v>126</v>
      </c>
      <c r="K16" s="486"/>
      <c r="L16" s="486"/>
      <c r="M16" s="486"/>
      <c r="N16" s="486"/>
      <c r="O16" s="486"/>
      <c r="P16" s="486"/>
      <c r="Q16" s="487"/>
      <c r="S16" s="476" t="s">
        <v>70</v>
      </c>
      <c r="T16" s="477"/>
      <c r="U16" s="477"/>
      <c r="V16" s="477"/>
      <c r="W16" s="477"/>
      <c r="X16" s="477"/>
      <c r="Y16" s="477"/>
      <c r="Z16" s="478"/>
      <c r="AB16" s="203" t="s">
        <v>80</v>
      </c>
      <c r="AC16" s="203" t="s">
        <v>81</v>
      </c>
      <c r="AD16" s="203" t="s">
        <v>82</v>
      </c>
      <c r="AE16" s="203" t="s">
        <v>48</v>
      </c>
      <c r="AF16" s="204" t="s">
        <v>122</v>
      </c>
      <c r="AG16" s="204" t="s">
        <v>123</v>
      </c>
      <c r="AH16" s="205" t="s">
        <v>124</v>
      </c>
      <c r="AI16" s="206" t="s">
        <v>2</v>
      </c>
      <c r="AK16" s="504" t="s">
        <v>125</v>
      </c>
      <c r="AL16" s="505"/>
      <c r="AM16" s="505"/>
      <c r="AN16" s="505"/>
      <c r="AO16" s="505"/>
      <c r="AP16" s="505"/>
      <c r="AQ16" s="505"/>
      <c r="AR16" s="506"/>
      <c r="AT16" s="207" t="s">
        <v>8</v>
      </c>
      <c r="AU16" s="208">
        <f>SUM('2029-30 Codes 15, 16, 80 (5)'!P29,'2029-30 Codes 15, 16, 80 (5)'!Y29,'2029-30 Codes 15, 16, 80 (5)'!AH29,G41,P39,Y35,AH32,AQ34)</f>
        <v>0</v>
      </c>
      <c r="AV16" s="209">
        <f>SUM(G33:G40)</f>
        <v>0</v>
      </c>
      <c r="AW16" s="202">
        <f>AU16-AV16</f>
        <v>0</v>
      </c>
      <c r="AX16" s="82"/>
      <c r="AY16" s="540">
        <f>AW16*AX16</f>
        <v>0</v>
      </c>
      <c r="AZ16" s="541"/>
      <c r="BA16" s="542"/>
    </row>
    <row r="17" spans="1:53" ht="30" customHeight="1" thickBot="1" x14ac:dyDescent="0.3">
      <c r="A17" s="482"/>
      <c r="B17" s="483"/>
      <c r="C17" s="483"/>
      <c r="D17" s="483"/>
      <c r="E17" s="483"/>
      <c r="F17" s="483"/>
      <c r="G17" s="483"/>
      <c r="H17" s="484"/>
      <c r="J17" s="488"/>
      <c r="K17" s="489"/>
      <c r="L17" s="489"/>
      <c r="M17" s="489"/>
      <c r="N17" s="489"/>
      <c r="O17" s="489"/>
      <c r="P17" s="489"/>
      <c r="Q17" s="490"/>
      <c r="S17" s="479"/>
      <c r="T17" s="480"/>
      <c r="U17" s="480"/>
      <c r="V17" s="480"/>
      <c r="W17" s="480"/>
      <c r="X17" s="480"/>
      <c r="Y17" s="480"/>
      <c r="Z17" s="481"/>
      <c r="AB17" s="162"/>
      <c r="AC17" s="177"/>
      <c r="AD17" s="178"/>
      <c r="AE17" s="160"/>
      <c r="AF17" s="160"/>
      <c r="AG17" s="160"/>
      <c r="AH17" s="161"/>
      <c r="AI17" s="210">
        <f t="shared" ref="AI17:AI30" si="0">SUM(AF17:AH17)</f>
        <v>0</v>
      </c>
      <c r="AK17" s="482"/>
      <c r="AL17" s="483"/>
      <c r="AM17" s="483"/>
      <c r="AN17" s="483"/>
      <c r="AO17" s="483"/>
      <c r="AP17" s="483"/>
      <c r="AQ17" s="483"/>
      <c r="AR17" s="484"/>
      <c r="AT17" s="211"/>
      <c r="AU17" s="212"/>
      <c r="AV17" s="213"/>
      <c r="AW17" s="214"/>
      <c r="AX17" s="215"/>
      <c r="AY17" s="556"/>
      <c r="AZ17" s="557"/>
      <c r="BA17" s="558"/>
    </row>
    <row r="18" spans="1:53" ht="30" customHeight="1" thickBot="1" x14ac:dyDescent="0.25">
      <c r="A18" s="204" t="s">
        <v>59</v>
      </c>
      <c r="B18" s="204" t="s">
        <v>60</v>
      </c>
      <c r="C18" s="204" t="s">
        <v>61</v>
      </c>
      <c r="D18" s="204" t="s">
        <v>62</v>
      </c>
      <c r="E18" s="204" t="s">
        <v>122</v>
      </c>
      <c r="F18" s="204" t="s">
        <v>123</v>
      </c>
      <c r="G18" s="205" t="s">
        <v>124</v>
      </c>
      <c r="H18" s="206" t="s">
        <v>2</v>
      </c>
      <c r="J18" s="482"/>
      <c r="K18" s="483"/>
      <c r="L18" s="483"/>
      <c r="M18" s="483"/>
      <c r="N18" s="483"/>
      <c r="O18" s="483"/>
      <c r="P18" s="483"/>
      <c r="Q18" s="484"/>
      <c r="S18" s="482"/>
      <c r="T18" s="483"/>
      <c r="U18" s="483"/>
      <c r="V18" s="483"/>
      <c r="W18" s="483"/>
      <c r="X18" s="483"/>
      <c r="Y18" s="483"/>
      <c r="Z18" s="484"/>
      <c r="AB18" s="162"/>
      <c r="AC18" s="177"/>
      <c r="AD18" s="178"/>
      <c r="AE18" s="160"/>
      <c r="AF18" s="160"/>
      <c r="AG18" s="160"/>
      <c r="AH18" s="161"/>
      <c r="AI18" s="210">
        <f t="shared" si="0"/>
        <v>0</v>
      </c>
      <c r="AK18" s="204" t="s">
        <v>59</v>
      </c>
      <c r="AL18" s="204" t="s">
        <v>66</v>
      </c>
      <c r="AM18" s="204" t="s">
        <v>67</v>
      </c>
      <c r="AN18" s="204" t="s">
        <v>48</v>
      </c>
      <c r="AO18" s="204" t="s">
        <v>122</v>
      </c>
      <c r="AP18" s="204" t="s">
        <v>123</v>
      </c>
      <c r="AQ18" s="205" t="s">
        <v>124</v>
      </c>
      <c r="AR18" s="216" t="s">
        <v>2</v>
      </c>
      <c r="AT18" s="217"/>
      <c r="AU18" s="218"/>
      <c r="AV18" s="218"/>
      <c r="AW18" s="543" t="s">
        <v>78</v>
      </c>
      <c r="AX18" s="544"/>
      <c r="AY18" s="553">
        <f>SUM(AY14:AY16)</f>
        <v>0</v>
      </c>
      <c r="AZ18" s="554"/>
      <c r="BA18" s="555"/>
    </row>
    <row r="19" spans="1:53" ht="30" customHeight="1" thickBot="1" x14ac:dyDescent="0.25">
      <c r="A19" s="167"/>
      <c r="B19" s="179"/>
      <c r="C19" s="179"/>
      <c r="D19" s="169"/>
      <c r="E19" s="169"/>
      <c r="F19" s="170"/>
      <c r="G19" s="170"/>
      <c r="H19" s="219">
        <f t="shared" ref="H19:H39" si="1">SUM(E19:G19)</f>
        <v>0</v>
      </c>
      <c r="J19" s="204" t="s">
        <v>59</v>
      </c>
      <c r="K19" s="204" t="s">
        <v>66</v>
      </c>
      <c r="L19" s="204" t="s">
        <v>67</v>
      </c>
      <c r="M19" s="204" t="s">
        <v>48</v>
      </c>
      <c r="N19" s="204" t="s">
        <v>122</v>
      </c>
      <c r="O19" s="204" t="s">
        <v>123</v>
      </c>
      <c r="P19" s="205" t="s">
        <v>124</v>
      </c>
      <c r="Q19" s="216" t="s">
        <v>2</v>
      </c>
      <c r="S19" s="204" t="s">
        <v>71</v>
      </c>
      <c r="T19" s="204" t="s">
        <v>72</v>
      </c>
      <c r="U19" s="204" t="s">
        <v>73</v>
      </c>
      <c r="V19" s="204" t="s">
        <v>48</v>
      </c>
      <c r="W19" s="204" t="s">
        <v>122</v>
      </c>
      <c r="X19" s="204" t="s">
        <v>123</v>
      </c>
      <c r="Y19" s="205" t="s">
        <v>124</v>
      </c>
      <c r="Z19" s="216" t="s">
        <v>2</v>
      </c>
      <c r="AB19" s="162"/>
      <c r="AC19" s="177"/>
      <c r="AD19" s="178"/>
      <c r="AE19" s="160"/>
      <c r="AF19" s="160"/>
      <c r="AG19" s="160"/>
      <c r="AH19" s="161"/>
      <c r="AI19" s="210">
        <f t="shared" si="0"/>
        <v>0</v>
      </c>
      <c r="AK19" s="162"/>
      <c r="AL19" s="177"/>
      <c r="AM19" s="160"/>
      <c r="AN19" s="160"/>
      <c r="AO19" s="160"/>
      <c r="AP19" s="160"/>
      <c r="AQ19" s="161"/>
      <c r="AR19" s="210">
        <f t="shared" ref="AR19:AR32" si="2">SUM(AO19:AQ19)</f>
        <v>0</v>
      </c>
      <c r="AT19" s="220"/>
      <c r="AU19" s="221"/>
      <c r="AV19" s="222"/>
      <c r="AW19" s="223"/>
      <c r="AX19" s="224"/>
      <c r="AY19" s="469"/>
      <c r="AZ19" s="469"/>
      <c r="BA19" s="469"/>
    </row>
    <row r="20" spans="1:53" ht="30" customHeight="1" x14ac:dyDescent="0.2">
      <c r="A20" s="167"/>
      <c r="B20" s="179"/>
      <c r="C20" s="180"/>
      <c r="D20" s="169"/>
      <c r="E20" s="169"/>
      <c r="F20" s="170"/>
      <c r="G20" s="170"/>
      <c r="H20" s="219">
        <f t="shared" si="1"/>
        <v>0</v>
      </c>
      <c r="J20" s="158"/>
      <c r="K20" s="171"/>
      <c r="L20" s="181"/>
      <c r="M20" s="160"/>
      <c r="N20" s="160"/>
      <c r="O20" s="160"/>
      <c r="P20" s="161"/>
      <c r="Q20" s="210">
        <f>SUM(N20:P20)</f>
        <v>0</v>
      </c>
      <c r="S20" s="158"/>
      <c r="T20" s="182"/>
      <c r="U20" s="182"/>
      <c r="V20" s="160"/>
      <c r="W20" s="160"/>
      <c r="X20" s="160"/>
      <c r="Y20" s="161"/>
      <c r="Z20" s="210">
        <f t="shared" ref="Z20:Z33" si="3">SUM(W20:Y20)</f>
        <v>0</v>
      </c>
      <c r="AB20" s="162"/>
      <c r="AC20" s="177"/>
      <c r="AD20" s="178"/>
      <c r="AE20" s="160"/>
      <c r="AF20" s="160"/>
      <c r="AG20" s="160"/>
      <c r="AH20" s="161"/>
      <c r="AI20" s="210">
        <f t="shared" si="0"/>
        <v>0</v>
      </c>
      <c r="AK20" s="162"/>
      <c r="AL20" s="177"/>
      <c r="AM20" s="160"/>
      <c r="AN20" s="160"/>
      <c r="AO20" s="160"/>
      <c r="AP20" s="160"/>
      <c r="AQ20" s="161"/>
      <c r="AR20" s="210">
        <f t="shared" si="2"/>
        <v>0</v>
      </c>
      <c r="AT20" s="220"/>
      <c r="AU20" s="221"/>
      <c r="AV20" s="222"/>
      <c r="AW20" s="223"/>
      <c r="AX20" s="224"/>
      <c r="AY20" s="469"/>
      <c r="AZ20" s="469"/>
      <c r="BA20" s="469"/>
    </row>
    <row r="21" spans="1:53" ht="42.75" customHeight="1" x14ac:dyDescent="0.25">
      <c r="A21" s="167"/>
      <c r="B21" s="179"/>
      <c r="C21" s="180"/>
      <c r="D21" s="169"/>
      <c r="E21" s="169"/>
      <c r="F21" s="170"/>
      <c r="G21" s="170"/>
      <c r="H21" s="219">
        <f t="shared" si="1"/>
        <v>0</v>
      </c>
      <c r="J21" s="158"/>
      <c r="K21" s="159"/>
      <c r="L21" s="160"/>
      <c r="M21" s="160"/>
      <c r="N21" s="160"/>
      <c r="O21" s="160"/>
      <c r="P21" s="161"/>
      <c r="Q21" s="210">
        <f>SUM(N21:P21)</f>
        <v>0</v>
      </c>
      <c r="S21" s="158"/>
      <c r="T21" s="182"/>
      <c r="U21" s="171"/>
      <c r="V21" s="160"/>
      <c r="W21" s="160"/>
      <c r="X21" s="160"/>
      <c r="Y21" s="161"/>
      <c r="Z21" s="210">
        <f t="shared" si="3"/>
        <v>0</v>
      </c>
      <c r="AB21" s="162"/>
      <c r="AC21" s="177"/>
      <c r="AD21" s="178"/>
      <c r="AE21" s="160"/>
      <c r="AF21" s="160"/>
      <c r="AG21" s="160"/>
      <c r="AH21" s="161"/>
      <c r="AI21" s="210">
        <f t="shared" si="0"/>
        <v>0</v>
      </c>
      <c r="AK21" s="162"/>
      <c r="AL21" s="177"/>
      <c r="AM21" s="160"/>
      <c r="AN21" s="160"/>
      <c r="AO21" s="160"/>
      <c r="AP21" s="160"/>
      <c r="AQ21" s="161"/>
      <c r="AR21" s="210">
        <f t="shared" si="2"/>
        <v>0</v>
      </c>
      <c r="AT21" s="225"/>
      <c r="AU21" s="225"/>
      <c r="AV21" s="225"/>
      <c r="AW21" s="226"/>
      <c r="AX21" s="227"/>
      <c r="AY21" s="470"/>
      <c r="AZ21" s="470"/>
      <c r="BA21" s="470"/>
    </row>
    <row r="22" spans="1:53" ht="30" customHeight="1" x14ac:dyDescent="0.2">
      <c r="A22" s="167"/>
      <c r="B22" s="179"/>
      <c r="C22" s="180"/>
      <c r="D22" s="169"/>
      <c r="E22" s="169"/>
      <c r="F22" s="170"/>
      <c r="G22" s="170"/>
      <c r="H22" s="219">
        <f t="shared" si="1"/>
        <v>0</v>
      </c>
      <c r="J22" s="158"/>
      <c r="K22" s="159"/>
      <c r="L22" s="160"/>
      <c r="M22" s="160"/>
      <c r="N22" s="160"/>
      <c r="O22" s="160"/>
      <c r="P22" s="161"/>
      <c r="Q22" s="210">
        <f t="shared" ref="Q22:Q37" si="4">SUM(N22:P22)</f>
        <v>0</v>
      </c>
      <c r="S22" s="158"/>
      <c r="T22" s="182"/>
      <c r="U22" s="182"/>
      <c r="V22" s="160"/>
      <c r="W22" s="160"/>
      <c r="X22" s="160"/>
      <c r="Y22" s="161"/>
      <c r="Z22" s="210">
        <f t="shared" si="3"/>
        <v>0</v>
      </c>
      <c r="AB22" s="162"/>
      <c r="AC22" s="177"/>
      <c r="AD22" s="178"/>
      <c r="AE22" s="160"/>
      <c r="AF22" s="160"/>
      <c r="AG22" s="160"/>
      <c r="AH22" s="161"/>
      <c r="AI22" s="210">
        <f t="shared" si="0"/>
        <v>0</v>
      </c>
      <c r="AK22" s="162"/>
      <c r="AL22" s="177"/>
      <c r="AM22" s="160"/>
      <c r="AN22" s="160"/>
      <c r="AO22" s="160"/>
      <c r="AP22" s="160"/>
      <c r="AQ22" s="161"/>
      <c r="AR22" s="210">
        <f t="shared" si="2"/>
        <v>0</v>
      </c>
      <c r="AT22" s="228"/>
      <c r="AU22" s="228"/>
      <c r="AV22" s="228"/>
      <c r="AW22" s="468"/>
      <c r="AX22" s="468"/>
      <c r="AY22" s="469"/>
      <c r="AZ22" s="469"/>
      <c r="BA22" s="469"/>
    </row>
    <row r="23" spans="1:53" ht="30" customHeight="1" x14ac:dyDescent="0.2">
      <c r="A23" s="167"/>
      <c r="B23" s="179"/>
      <c r="C23" s="180"/>
      <c r="D23" s="169"/>
      <c r="E23" s="169"/>
      <c r="F23" s="170"/>
      <c r="G23" s="170"/>
      <c r="H23" s="219">
        <f t="shared" si="1"/>
        <v>0</v>
      </c>
      <c r="J23" s="158"/>
      <c r="K23" s="159"/>
      <c r="L23" s="160"/>
      <c r="M23" s="160"/>
      <c r="N23" s="160"/>
      <c r="O23" s="160"/>
      <c r="P23" s="161"/>
      <c r="Q23" s="210">
        <f t="shared" si="4"/>
        <v>0</v>
      </c>
      <c r="S23" s="158"/>
      <c r="T23" s="182"/>
      <c r="U23" s="171"/>
      <c r="V23" s="160"/>
      <c r="W23" s="160"/>
      <c r="X23" s="160"/>
      <c r="Y23" s="161"/>
      <c r="Z23" s="210">
        <f t="shared" si="3"/>
        <v>0</v>
      </c>
      <c r="AB23" s="162"/>
      <c r="AC23" s="177"/>
      <c r="AD23" s="178"/>
      <c r="AE23" s="160"/>
      <c r="AF23" s="160"/>
      <c r="AG23" s="160"/>
      <c r="AH23" s="161"/>
      <c r="AI23" s="210">
        <f t="shared" si="0"/>
        <v>0</v>
      </c>
      <c r="AK23" s="162"/>
      <c r="AL23" s="177"/>
      <c r="AM23" s="160"/>
      <c r="AN23" s="160"/>
      <c r="AO23" s="160"/>
      <c r="AP23" s="160"/>
      <c r="AQ23" s="161"/>
      <c r="AR23" s="210">
        <f t="shared" si="2"/>
        <v>0</v>
      </c>
      <c r="AT23" s="220"/>
      <c r="AU23" s="221"/>
      <c r="AV23" s="222"/>
      <c r="AW23" s="223"/>
      <c r="AX23" s="224"/>
      <c r="AY23" s="469"/>
      <c r="AZ23" s="469"/>
      <c r="BA23" s="469"/>
    </row>
    <row r="24" spans="1:53" ht="30" customHeight="1" x14ac:dyDescent="0.25">
      <c r="A24" s="183"/>
      <c r="B24" s="184"/>
      <c r="C24" s="168"/>
      <c r="D24" s="169"/>
      <c r="E24" s="169"/>
      <c r="F24" s="170"/>
      <c r="G24" s="170"/>
      <c r="H24" s="219">
        <f t="shared" si="1"/>
        <v>0</v>
      </c>
      <c r="J24" s="162"/>
      <c r="K24" s="159"/>
      <c r="L24" s="160"/>
      <c r="M24" s="160"/>
      <c r="N24" s="160"/>
      <c r="O24" s="160"/>
      <c r="P24" s="161"/>
      <c r="Q24" s="210">
        <f t="shared" si="4"/>
        <v>0</v>
      </c>
      <c r="S24" s="158"/>
      <c r="T24" s="182"/>
      <c r="U24" s="182"/>
      <c r="V24" s="160"/>
      <c r="W24" s="160"/>
      <c r="X24" s="160"/>
      <c r="Y24" s="161"/>
      <c r="Z24" s="210">
        <f t="shared" si="3"/>
        <v>0</v>
      </c>
      <c r="AB24" s="162"/>
      <c r="AC24" s="177"/>
      <c r="AD24" s="178"/>
      <c r="AE24" s="160"/>
      <c r="AF24" s="160"/>
      <c r="AG24" s="160"/>
      <c r="AH24" s="161"/>
      <c r="AI24" s="210">
        <f t="shared" si="0"/>
        <v>0</v>
      </c>
      <c r="AK24" s="162"/>
      <c r="AL24" s="177"/>
      <c r="AM24" s="160"/>
      <c r="AN24" s="160"/>
      <c r="AO24" s="160"/>
      <c r="AP24" s="160"/>
      <c r="AQ24" s="161"/>
      <c r="AR24" s="210">
        <f t="shared" si="2"/>
        <v>0</v>
      </c>
      <c r="AT24" s="225"/>
      <c r="AU24" s="225"/>
      <c r="AV24" s="225"/>
      <c r="AW24" s="226"/>
      <c r="AX24" s="227"/>
      <c r="AY24" s="470"/>
      <c r="AZ24" s="470"/>
      <c r="BA24" s="470"/>
    </row>
    <row r="25" spans="1:53" ht="30" customHeight="1" x14ac:dyDescent="0.2">
      <c r="A25" s="183"/>
      <c r="B25" s="184"/>
      <c r="C25" s="168"/>
      <c r="D25" s="169"/>
      <c r="E25" s="169"/>
      <c r="F25" s="170"/>
      <c r="G25" s="170"/>
      <c r="H25" s="219">
        <f t="shared" si="1"/>
        <v>0</v>
      </c>
      <c r="J25" s="162"/>
      <c r="K25" s="159"/>
      <c r="L25" s="160"/>
      <c r="M25" s="160"/>
      <c r="N25" s="160"/>
      <c r="O25" s="160"/>
      <c r="P25" s="161"/>
      <c r="Q25" s="210">
        <f t="shared" si="4"/>
        <v>0</v>
      </c>
      <c r="S25" s="158"/>
      <c r="T25" s="182"/>
      <c r="U25" s="182"/>
      <c r="V25" s="160"/>
      <c r="W25" s="160"/>
      <c r="X25" s="160"/>
      <c r="Y25" s="161"/>
      <c r="Z25" s="210">
        <f t="shared" si="3"/>
        <v>0</v>
      </c>
      <c r="AB25" s="162"/>
      <c r="AC25" s="177"/>
      <c r="AD25" s="178"/>
      <c r="AE25" s="160"/>
      <c r="AF25" s="160"/>
      <c r="AG25" s="160"/>
      <c r="AH25" s="161"/>
      <c r="AI25" s="210">
        <f t="shared" si="0"/>
        <v>0</v>
      </c>
      <c r="AK25" s="162"/>
      <c r="AL25" s="177"/>
      <c r="AM25" s="160"/>
      <c r="AN25" s="160"/>
      <c r="AO25" s="160"/>
      <c r="AP25" s="160"/>
      <c r="AQ25" s="161"/>
      <c r="AR25" s="210">
        <f t="shared" si="2"/>
        <v>0</v>
      </c>
      <c r="AT25" s="228"/>
      <c r="AU25" s="228"/>
      <c r="AV25" s="228"/>
      <c r="AW25" s="468"/>
      <c r="AX25" s="468"/>
      <c r="AY25" s="469"/>
      <c r="AZ25" s="469"/>
      <c r="BA25" s="469"/>
    </row>
    <row r="26" spans="1:53" ht="30" customHeight="1" x14ac:dyDescent="0.2">
      <c r="A26" s="183"/>
      <c r="B26" s="184"/>
      <c r="C26" s="168"/>
      <c r="D26" s="169"/>
      <c r="E26" s="169"/>
      <c r="F26" s="170"/>
      <c r="G26" s="170"/>
      <c r="H26" s="219">
        <f t="shared" si="1"/>
        <v>0</v>
      </c>
      <c r="J26" s="162"/>
      <c r="K26" s="159"/>
      <c r="L26" s="160"/>
      <c r="M26" s="160"/>
      <c r="N26" s="160"/>
      <c r="O26" s="160"/>
      <c r="P26" s="161"/>
      <c r="Q26" s="210">
        <f t="shared" si="4"/>
        <v>0</v>
      </c>
      <c r="S26" s="162"/>
      <c r="T26" s="177"/>
      <c r="U26" s="159"/>
      <c r="V26" s="160"/>
      <c r="W26" s="160"/>
      <c r="X26" s="160"/>
      <c r="Y26" s="161"/>
      <c r="Z26" s="210">
        <f t="shared" si="3"/>
        <v>0</v>
      </c>
      <c r="AB26" s="162"/>
      <c r="AC26" s="177"/>
      <c r="AD26" s="178"/>
      <c r="AE26" s="160"/>
      <c r="AF26" s="160"/>
      <c r="AG26" s="160"/>
      <c r="AH26" s="161"/>
      <c r="AI26" s="210">
        <f t="shared" si="0"/>
        <v>0</v>
      </c>
      <c r="AK26" s="162"/>
      <c r="AL26" s="177"/>
      <c r="AM26" s="160"/>
      <c r="AN26" s="160"/>
      <c r="AO26" s="160"/>
      <c r="AP26" s="160"/>
      <c r="AQ26" s="161"/>
      <c r="AR26" s="210">
        <f t="shared" si="2"/>
        <v>0</v>
      </c>
    </row>
    <row r="27" spans="1:53" ht="30" customHeight="1" x14ac:dyDescent="0.2">
      <c r="A27" s="183"/>
      <c r="B27" s="184"/>
      <c r="C27" s="168"/>
      <c r="D27" s="169"/>
      <c r="E27" s="169"/>
      <c r="F27" s="170"/>
      <c r="G27" s="170"/>
      <c r="H27" s="219">
        <f t="shared" si="1"/>
        <v>0</v>
      </c>
      <c r="J27" s="162"/>
      <c r="K27" s="159"/>
      <c r="L27" s="160"/>
      <c r="M27" s="160"/>
      <c r="N27" s="160"/>
      <c r="O27" s="160"/>
      <c r="P27" s="161"/>
      <c r="Q27" s="210">
        <f t="shared" si="4"/>
        <v>0</v>
      </c>
      <c r="S27" s="162"/>
      <c r="T27" s="177"/>
      <c r="U27" s="159"/>
      <c r="V27" s="160"/>
      <c r="W27" s="160"/>
      <c r="X27" s="160"/>
      <c r="Y27" s="161"/>
      <c r="Z27" s="210">
        <f t="shared" si="3"/>
        <v>0</v>
      </c>
      <c r="AB27" s="162"/>
      <c r="AC27" s="177"/>
      <c r="AD27" s="178"/>
      <c r="AE27" s="160"/>
      <c r="AF27" s="160"/>
      <c r="AG27" s="160"/>
      <c r="AH27" s="161"/>
      <c r="AI27" s="210">
        <f>SUM(AF27:AH27)</f>
        <v>0</v>
      </c>
      <c r="AK27" s="162"/>
      <c r="AL27" s="177"/>
      <c r="AM27" s="160"/>
      <c r="AN27" s="160"/>
      <c r="AO27" s="160"/>
      <c r="AP27" s="160"/>
      <c r="AQ27" s="161"/>
      <c r="AR27" s="210">
        <f t="shared" si="2"/>
        <v>0</v>
      </c>
    </row>
    <row r="28" spans="1:53" ht="30" customHeight="1" x14ac:dyDescent="0.2">
      <c r="A28" s="183"/>
      <c r="B28" s="184"/>
      <c r="C28" s="168"/>
      <c r="D28" s="169"/>
      <c r="E28" s="169"/>
      <c r="F28" s="170"/>
      <c r="G28" s="170"/>
      <c r="H28" s="219">
        <f t="shared" si="1"/>
        <v>0</v>
      </c>
      <c r="J28" s="162"/>
      <c r="K28" s="159"/>
      <c r="L28" s="160"/>
      <c r="M28" s="160"/>
      <c r="N28" s="160"/>
      <c r="O28" s="160"/>
      <c r="P28" s="161"/>
      <c r="Q28" s="210">
        <f t="shared" si="4"/>
        <v>0</v>
      </c>
      <c r="S28" s="162"/>
      <c r="T28" s="177"/>
      <c r="U28" s="159"/>
      <c r="V28" s="160"/>
      <c r="W28" s="160"/>
      <c r="X28" s="160"/>
      <c r="Y28" s="161"/>
      <c r="Z28" s="210">
        <f t="shared" si="3"/>
        <v>0</v>
      </c>
      <c r="AB28" s="162"/>
      <c r="AC28" s="177"/>
      <c r="AD28" s="178"/>
      <c r="AE28" s="160"/>
      <c r="AF28" s="160"/>
      <c r="AG28" s="160"/>
      <c r="AH28" s="161"/>
      <c r="AI28" s="210">
        <f t="shared" si="0"/>
        <v>0</v>
      </c>
      <c r="AK28" s="162"/>
      <c r="AL28" s="177"/>
      <c r="AM28" s="160"/>
      <c r="AN28" s="160"/>
      <c r="AO28" s="160"/>
      <c r="AP28" s="160"/>
      <c r="AQ28" s="161"/>
      <c r="AR28" s="210">
        <f t="shared" si="2"/>
        <v>0</v>
      </c>
    </row>
    <row r="29" spans="1:53" ht="30" customHeight="1" x14ac:dyDescent="0.2">
      <c r="A29" s="183"/>
      <c r="B29" s="184"/>
      <c r="C29" s="168"/>
      <c r="D29" s="169"/>
      <c r="E29" s="169"/>
      <c r="F29" s="170"/>
      <c r="G29" s="170"/>
      <c r="H29" s="219">
        <f t="shared" si="1"/>
        <v>0</v>
      </c>
      <c r="J29" s="162"/>
      <c r="K29" s="159"/>
      <c r="L29" s="160"/>
      <c r="M29" s="160"/>
      <c r="N29" s="160"/>
      <c r="O29" s="160"/>
      <c r="P29" s="161"/>
      <c r="Q29" s="210">
        <f t="shared" si="4"/>
        <v>0</v>
      </c>
      <c r="S29" s="162"/>
      <c r="T29" s="177"/>
      <c r="U29" s="159"/>
      <c r="V29" s="160"/>
      <c r="W29" s="160"/>
      <c r="X29" s="160"/>
      <c r="Y29" s="161"/>
      <c r="Z29" s="210">
        <f t="shared" si="3"/>
        <v>0</v>
      </c>
      <c r="AB29" s="162"/>
      <c r="AC29" s="177"/>
      <c r="AD29" s="178"/>
      <c r="AE29" s="160"/>
      <c r="AF29" s="160"/>
      <c r="AG29" s="160"/>
      <c r="AH29" s="161"/>
      <c r="AI29" s="210">
        <f t="shared" si="0"/>
        <v>0</v>
      </c>
      <c r="AK29" s="162"/>
      <c r="AL29" s="177"/>
      <c r="AM29" s="160"/>
      <c r="AN29" s="160"/>
      <c r="AO29" s="160"/>
      <c r="AP29" s="160"/>
      <c r="AQ29" s="161"/>
      <c r="AR29" s="210">
        <f t="shared" si="2"/>
        <v>0</v>
      </c>
    </row>
    <row r="30" spans="1:53" ht="30" customHeight="1" x14ac:dyDescent="0.2">
      <c r="A30" s="162"/>
      <c r="B30" s="177"/>
      <c r="C30" s="159"/>
      <c r="D30" s="160"/>
      <c r="E30" s="160"/>
      <c r="F30" s="161"/>
      <c r="G30" s="161"/>
      <c r="H30" s="219">
        <f t="shared" si="1"/>
        <v>0</v>
      </c>
      <c r="J30" s="162"/>
      <c r="K30" s="159"/>
      <c r="L30" s="160"/>
      <c r="M30" s="160"/>
      <c r="N30" s="160"/>
      <c r="O30" s="160"/>
      <c r="P30" s="161"/>
      <c r="Q30" s="210">
        <f t="shared" si="4"/>
        <v>0</v>
      </c>
      <c r="S30" s="162"/>
      <c r="T30" s="177"/>
      <c r="U30" s="159"/>
      <c r="V30" s="160"/>
      <c r="W30" s="160"/>
      <c r="X30" s="160"/>
      <c r="Y30" s="161"/>
      <c r="Z30" s="210">
        <f t="shared" si="3"/>
        <v>0</v>
      </c>
      <c r="AB30" s="163"/>
      <c r="AC30" s="185"/>
      <c r="AD30" s="186"/>
      <c r="AE30" s="165"/>
      <c r="AF30" s="165"/>
      <c r="AG30" s="165"/>
      <c r="AH30" s="166"/>
      <c r="AI30" s="210">
        <f t="shared" si="0"/>
        <v>0</v>
      </c>
      <c r="AK30" s="162"/>
      <c r="AL30" s="177"/>
      <c r="AM30" s="160"/>
      <c r="AN30" s="160"/>
      <c r="AO30" s="160"/>
      <c r="AP30" s="160"/>
      <c r="AQ30" s="161"/>
      <c r="AR30" s="210">
        <f t="shared" si="2"/>
        <v>0</v>
      </c>
    </row>
    <row r="31" spans="1:53" ht="30" customHeight="1" thickBot="1" x14ac:dyDescent="0.3">
      <c r="A31" s="229"/>
      <c r="B31" s="230"/>
      <c r="C31" s="231"/>
      <c r="D31" s="232"/>
      <c r="E31" s="232"/>
      <c r="F31" s="232"/>
      <c r="G31" s="232"/>
      <c r="H31" s="233"/>
      <c r="J31" s="162"/>
      <c r="K31" s="159"/>
      <c r="L31" s="160"/>
      <c r="M31" s="160"/>
      <c r="N31" s="160"/>
      <c r="O31" s="160"/>
      <c r="P31" s="161"/>
      <c r="Q31" s="210">
        <f t="shared" si="4"/>
        <v>0</v>
      </c>
      <c r="S31" s="162"/>
      <c r="T31" s="177"/>
      <c r="U31" s="159"/>
      <c r="V31" s="160"/>
      <c r="W31" s="160"/>
      <c r="X31" s="160"/>
      <c r="Y31" s="161"/>
      <c r="Z31" s="210">
        <f t="shared" si="3"/>
        <v>0</v>
      </c>
      <c r="AB31" s="234"/>
      <c r="AC31" s="235"/>
      <c r="AD31" s="236"/>
      <c r="AE31" s="237"/>
      <c r="AF31" s="237"/>
      <c r="AG31" s="237"/>
      <c r="AH31" s="238"/>
      <c r="AI31" s="239"/>
      <c r="AK31" s="162"/>
      <c r="AL31" s="177"/>
      <c r="AM31" s="160"/>
      <c r="AN31" s="160"/>
      <c r="AO31" s="160"/>
      <c r="AP31" s="160"/>
      <c r="AQ31" s="161"/>
      <c r="AR31" s="210">
        <f t="shared" si="2"/>
        <v>0</v>
      </c>
    </row>
    <row r="32" spans="1:53" ht="30" customHeight="1" thickBot="1" x14ac:dyDescent="0.25">
      <c r="A32" s="507" t="s">
        <v>63</v>
      </c>
      <c r="B32" s="508"/>
      <c r="C32" s="508"/>
      <c r="D32" s="508"/>
      <c r="E32" s="508"/>
      <c r="F32" s="508"/>
      <c r="G32" s="509"/>
      <c r="H32" s="240"/>
      <c r="J32" s="162"/>
      <c r="K32" s="159"/>
      <c r="L32" s="160"/>
      <c r="M32" s="160"/>
      <c r="N32" s="160"/>
      <c r="O32" s="160"/>
      <c r="P32" s="161"/>
      <c r="Q32" s="210">
        <f t="shared" si="4"/>
        <v>0</v>
      </c>
      <c r="S32" s="162"/>
      <c r="T32" s="177"/>
      <c r="U32" s="159"/>
      <c r="V32" s="160"/>
      <c r="W32" s="160"/>
      <c r="X32" s="160"/>
      <c r="Y32" s="161"/>
      <c r="Z32" s="210">
        <f t="shared" si="3"/>
        <v>0</v>
      </c>
      <c r="AB32" s="241"/>
      <c r="AC32" s="242"/>
      <c r="AD32" s="474" t="s">
        <v>83</v>
      </c>
      <c r="AE32" s="475"/>
      <c r="AF32" s="243">
        <f>SUM(AF17:AF31)</f>
        <v>0</v>
      </c>
      <c r="AG32" s="243">
        <f>SUM(AG17:AG31)</f>
        <v>0</v>
      </c>
      <c r="AH32" s="244">
        <f>SUM(AH17:AH31)</f>
        <v>0</v>
      </c>
      <c r="AI32" s="245">
        <f>SUM(AI17:AI31)</f>
        <v>0</v>
      </c>
      <c r="AK32" s="163"/>
      <c r="AL32" s="185"/>
      <c r="AM32" s="165"/>
      <c r="AN32" s="165"/>
      <c r="AO32" s="165"/>
      <c r="AP32" s="165"/>
      <c r="AQ32" s="166"/>
      <c r="AR32" s="210">
        <f t="shared" si="2"/>
        <v>0</v>
      </c>
    </row>
    <row r="33" spans="1:44" ht="30" customHeight="1" x14ac:dyDescent="0.25">
      <c r="A33" s="167"/>
      <c r="B33" s="179"/>
      <c r="C33" s="179"/>
      <c r="D33" s="169"/>
      <c r="E33" s="169"/>
      <c r="F33" s="170"/>
      <c r="G33" s="170"/>
      <c r="H33" s="219">
        <f t="shared" si="1"/>
        <v>0</v>
      </c>
      <c r="J33" s="162"/>
      <c r="K33" s="159"/>
      <c r="L33" s="160"/>
      <c r="M33" s="160"/>
      <c r="N33" s="160"/>
      <c r="O33" s="160"/>
      <c r="P33" s="161"/>
      <c r="Q33" s="210">
        <f t="shared" si="4"/>
        <v>0</v>
      </c>
      <c r="S33" s="163"/>
      <c r="T33" s="185"/>
      <c r="U33" s="164"/>
      <c r="V33" s="165"/>
      <c r="W33" s="165"/>
      <c r="X33" s="165"/>
      <c r="Y33" s="166"/>
      <c r="Z33" s="210">
        <f t="shared" si="3"/>
        <v>0</v>
      </c>
      <c r="AB33" s="246"/>
      <c r="AC33" s="246"/>
      <c r="AD33" s="246"/>
      <c r="AE33" s="246"/>
      <c r="AF33" s="246"/>
      <c r="AG33" s="246"/>
      <c r="AH33" s="246"/>
      <c r="AI33" s="246"/>
      <c r="AK33" s="234"/>
      <c r="AL33" s="235"/>
      <c r="AM33" s="237"/>
      <c r="AN33" s="237"/>
      <c r="AO33" s="237"/>
      <c r="AP33" s="237"/>
      <c r="AQ33" s="238"/>
      <c r="AR33" s="239"/>
    </row>
    <row r="34" spans="1:44" ht="30" customHeight="1" thickBot="1" x14ac:dyDescent="0.3">
      <c r="A34" s="158"/>
      <c r="B34" s="182"/>
      <c r="C34" s="182"/>
      <c r="D34" s="160"/>
      <c r="E34" s="160"/>
      <c r="F34" s="161"/>
      <c r="G34" s="161"/>
      <c r="H34" s="210">
        <f t="shared" si="1"/>
        <v>0</v>
      </c>
      <c r="J34" s="162"/>
      <c r="K34" s="159"/>
      <c r="L34" s="160"/>
      <c r="M34" s="160"/>
      <c r="N34" s="160"/>
      <c r="O34" s="160"/>
      <c r="P34" s="161"/>
      <c r="Q34" s="210">
        <f t="shared" si="4"/>
        <v>0</v>
      </c>
      <c r="S34" s="234"/>
      <c r="T34" s="235"/>
      <c r="U34" s="235"/>
      <c r="V34" s="237"/>
      <c r="W34" s="237"/>
      <c r="X34" s="237"/>
      <c r="Y34" s="238"/>
      <c r="Z34" s="239"/>
      <c r="AK34" s="241"/>
      <c r="AL34" s="242"/>
      <c r="AM34" s="474" t="s">
        <v>85</v>
      </c>
      <c r="AN34" s="475"/>
      <c r="AO34" s="247">
        <f>SUM(AO19:AO33)</f>
        <v>0</v>
      </c>
      <c r="AP34" s="243">
        <f>SUM(AP19:AP33)</f>
        <v>0</v>
      </c>
      <c r="AQ34" s="244">
        <f>SUM(AQ19:AQ33)</f>
        <v>0</v>
      </c>
      <c r="AR34" s="245">
        <f>SUM(AR19:AR33)</f>
        <v>0</v>
      </c>
    </row>
    <row r="35" spans="1:44" ht="30" customHeight="1" thickBot="1" x14ac:dyDescent="0.25">
      <c r="A35" s="162"/>
      <c r="B35" s="177"/>
      <c r="C35" s="159"/>
      <c r="D35" s="160"/>
      <c r="E35" s="160"/>
      <c r="F35" s="161"/>
      <c r="G35" s="161"/>
      <c r="H35" s="210">
        <f t="shared" si="1"/>
        <v>0</v>
      </c>
      <c r="J35" s="162"/>
      <c r="K35" s="159"/>
      <c r="L35" s="160"/>
      <c r="M35" s="160"/>
      <c r="N35" s="160"/>
      <c r="O35" s="160"/>
      <c r="P35" s="161"/>
      <c r="Q35" s="210">
        <f t="shared" si="4"/>
        <v>0</v>
      </c>
      <c r="S35" s="241"/>
      <c r="T35" s="248"/>
      <c r="U35" s="474" t="s">
        <v>74</v>
      </c>
      <c r="V35" s="475"/>
      <c r="W35" s="243">
        <f>SUM(W20:W34)</f>
        <v>0</v>
      </c>
      <c r="X35" s="243">
        <f>SUM(X20:X34)</f>
        <v>0</v>
      </c>
      <c r="Y35" s="244">
        <f>SUM(Y20:Y34)</f>
        <v>0</v>
      </c>
      <c r="Z35" s="245">
        <f>SUM(Z20:Z34)</f>
        <v>0</v>
      </c>
    </row>
    <row r="36" spans="1:44" ht="24.95" customHeight="1" x14ac:dyDescent="0.2">
      <c r="A36" s="162"/>
      <c r="B36" s="177"/>
      <c r="C36" s="159"/>
      <c r="D36" s="160"/>
      <c r="E36" s="160"/>
      <c r="F36" s="161"/>
      <c r="G36" s="161"/>
      <c r="H36" s="210">
        <f t="shared" si="1"/>
        <v>0</v>
      </c>
      <c r="J36" s="162"/>
      <c r="K36" s="159"/>
      <c r="L36" s="160"/>
      <c r="M36" s="160"/>
      <c r="N36" s="160"/>
      <c r="O36" s="160"/>
      <c r="P36" s="161"/>
      <c r="Q36" s="210">
        <f t="shared" si="4"/>
        <v>0</v>
      </c>
    </row>
    <row r="37" spans="1:44" ht="24.95" customHeight="1" x14ac:dyDescent="0.2">
      <c r="A37" s="162"/>
      <c r="B37" s="177"/>
      <c r="C37" s="159"/>
      <c r="D37" s="160"/>
      <c r="E37" s="160"/>
      <c r="F37" s="161"/>
      <c r="G37" s="161"/>
      <c r="H37" s="210">
        <f t="shared" si="1"/>
        <v>0</v>
      </c>
      <c r="J37" s="163"/>
      <c r="K37" s="164"/>
      <c r="L37" s="165"/>
      <c r="M37" s="165"/>
      <c r="N37" s="165"/>
      <c r="O37" s="165"/>
      <c r="P37" s="166"/>
      <c r="Q37" s="249">
        <f t="shared" si="4"/>
        <v>0</v>
      </c>
    </row>
    <row r="38" spans="1:44" ht="24.95" customHeight="1" x14ac:dyDescent="0.25">
      <c r="A38" s="162"/>
      <c r="B38" s="177"/>
      <c r="C38" s="159"/>
      <c r="D38" s="160"/>
      <c r="E38" s="160"/>
      <c r="F38" s="161"/>
      <c r="G38" s="161"/>
      <c r="H38" s="210">
        <f t="shared" si="1"/>
        <v>0</v>
      </c>
      <c r="J38" s="234"/>
      <c r="K38" s="235"/>
      <c r="L38" s="250"/>
      <c r="M38" s="250"/>
      <c r="N38" s="250"/>
      <c r="O38" s="237"/>
      <c r="P38" s="238"/>
      <c r="Q38" s="239"/>
    </row>
    <row r="39" spans="1:44" ht="24.95" customHeight="1" thickBot="1" x14ac:dyDescent="0.25">
      <c r="A39" s="163"/>
      <c r="B39" s="185"/>
      <c r="C39" s="164"/>
      <c r="D39" s="165"/>
      <c r="E39" s="165"/>
      <c r="F39" s="166"/>
      <c r="G39" s="161"/>
      <c r="H39" s="210">
        <f t="shared" si="1"/>
        <v>0</v>
      </c>
      <c r="J39" s="241"/>
      <c r="K39" s="242"/>
      <c r="L39" s="251" t="s">
        <v>68</v>
      </c>
      <c r="M39" s="252"/>
      <c r="N39" s="243">
        <f>SUM(N20:N38)</f>
        <v>0</v>
      </c>
      <c r="O39" s="243">
        <f>SUM(O20:O38)</f>
        <v>0</v>
      </c>
      <c r="P39" s="244">
        <f>SUM(P20:P38)</f>
        <v>0</v>
      </c>
      <c r="Q39" s="245">
        <f>SUM(Q20:Q38)</f>
        <v>0</v>
      </c>
    </row>
    <row r="40" spans="1:44" ht="24.95" customHeight="1" x14ac:dyDescent="0.25">
      <c r="A40" s="234"/>
      <c r="B40" s="235"/>
      <c r="C40" s="235"/>
      <c r="D40" s="235"/>
      <c r="E40" s="237"/>
      <c r="F40" s="237"/>
      <c r="G40" s="238"/>
      <c r="H40" s="239"/>
    </row>
    <row r="41" spans="1:44" ht="19.5" thickBot="1" x14ac:dyDescent="0.25">
      <c r="A41" s="241"/>
      <c r="B41" s="248"/>
      <c r="C41" s="474" t="s">
        <v>64</v>
      </c>
      <c r="D41" s="475"/>
      <c r="E41" s="243">
        <f>SUM(E19:E40)</f>
        <v>0</v>
      </c>
      <c r="F41" s="243">
        <f>SUM(F19:F40)</f>
        <v>0</v>
      </c>
      <c r="G41" s="244">
        <f>SUM(G19:G40)</f>
        <v>0</v>
      </c>
      <c r="H41" s="245">
        <f>SUM(H19:H40)</f>
        <v>0</v>
      </c>
    </row>
    <row r="42" spans="1:44" ht="12" customHeight="1" x14ac:dyDescent="0.2">
      <c r="A42" s="253"/>
      <c r="B42" s="253"/>
      <c r="C42" s="253"/>
      <c r="D42" s="253"/>
      <c r="E42" s="253"/>
      <c r="F42" s="253"/>
      <c r="G42" s="253"/>
      <c r="H42" s="253"/>
    </row>
    <row r="43" spans="1:44" ht="42" customHeight="1" x14ac:dyDescent="0.2"/>
    <row r="44" spans="1:44" ht="50.1" customHeight="1" x14ac:dyDescent="0.2"/>
    <row r="45" spans="1:44" ht="12" customHeight="1" x14ac:dyDescent="0.2"/>
    <row r="46" spans="1:44" ht="15" customHeight="1" x14ac:dyDescent="0.2"/>
    <row r="47" spans="1:44" ht="13.5" customHeight="1" x14ac:dyDescent="0.2"/>
    <row r="48" spans="1:44" ht="15.75" customHeight="1" x14ac:dyDescent="0.2"/>
    <row r="49" s="187" customFormat="1" ht="12.75" customHeight="1" x14ac:dyDescent="0.2"/>
    <row r="50" s="187" customFormat="1" ht="16.5" customHeight="1" x14ac:dyDescent="0.2"/>
    <row r="53" s="187" customFormat="1" ht="15.75" customHeight="1" x14ac:dyDescent="0.2"/>
    <row r="73" s="187" customFormat="1" ht="12" customHeight="1" x14ac:dyDescent="0.2"/>
    <row r="74" s="187" customFormat="1" ht="42" customHeight="1" x14ac:dyDescent="0.2"/>
    <row r="75" s="187" customFormat="1" ht="50.1" customHeight="1" x14ac:dyDescent="0.2"/>
    <row r="76" s="187" customFormat="1" ht="12" customHeight="1" x14ac:dyDescent="0.2"/>
    <row r="77" s="187" customFormat="1" ht="12.75" customHeight="1" x14ac:dyDescent="0.2"/>
    <row r="78" s="187" customFormat="1" ht="13.5" customHeight="1" x14ac:dyDescent="0.2"/>
    <row r="80" s="187" customFormat="1" ht="12.75" customHeight="1" x14ac:dyDescent="0.2"/>
    <row r="81" s="187" customFormat="1" ht="13.5" customHeight="1" x14ac:dyDescent="0.2"/>
    <row r="100" s="187" customFormat="1" ht="12" customHeight="1" x14ac:dyDescent="0.2"/>
    <row r="101" s="187" customFormat="1" ht="42" customHeight="1" x14ac:dyDescent="0.2"/>
    <row r="102" s="187" customFormat="1" ht="50.1" customHeight="1" x14ac:dyDescent="0.2"/>
    <row r="103" s="187" customFormat="1" ht="12" customHeight="1" x14ac:dyDescent="0.2"/>
    <row r="104" s="187" customFormat="1" ht="12.75" customHeight="1" x14ac:dyDescent="0.2"/>
    <row r="105" s="187" customFormat="1" ht="13.5" customHeight="1" x14ac:dyDescent="0.2"/>
    <row r="124" s="187" customFormat="1" ht="12" customHeight="1" x14ac:dyDescent="0.2"/>
    <row r="125" s="187" customFormat="1" ht="42" customHeight="1" x14ac:dyDescent="0.2"/>
    <row r="126" s="187" customFormat="1" ht="50.1" customHeight="1" x14ac:dyDescent="0.2"/>
    <row r="127" s="187" customFormat="1" ht="12" customHeight="1" x14ac:dyDescent="0.2"/>
    <row r="128" s="187" customFormat="1" ht="12.75" customHeight="1" x14ac:dyDescent="0.2"/>
    <row r="129" s="187" customFormat="1" ht="13.5" customHeight="1" x14ac:dyDescent="0.2"/>
    <row r="131" s="187" customFormat="1" ht="49.5" customHeight="1" x14ac:dyDescent="0.2"/>
  </sheetData>
  <sheetProtection algorithmName="SHA-512" hashValue="DfvPAj+E5PyzVBbQeYDaY7Sb1Padw5ESTaPA06HtQnsvLxbRy7HLjWWqixsXGt+BWjmBcpHG3R42FvDEWvqbjg==" saltValue="0sT8CB5rMgeXQKj3y5ClDA==" spinCount="100000" sheet="1" objects="1" scenarios="1" selectLockedCells="1"/>
  <mergeCells count="114">
    <mergeCell ref="A1:H1"/>
    <mergeCell ref="A2:H2"/>
    <mergeCell ref="A3:B3"/>
    <mergeCell ref="C3:G3"/>
    <mergeCell ref="J3:K3"/>
    <mergeCell ref="L3:P3"/>
    <mergeCell ref="AT3:AU3"/>
    <mergeCell ref="AV3:AZ3"/>
    <mergeCell ref="A4:B4"/>
    <mergeCell ref="C4:G4"/>
    <mergeCell ref="J4:K4"/>
    <mergeCell ref="L4:P4"/>
    <mergeCell ref="S4:T4"/>
    <mergeCell ref="U4:Y4"/>
    <mergeCell ref="AB4:AC4"/>
    <mergeCell ref="AD4:AH4"/>
    <mergeCell ref="S3:T3"/>
    <mergeCell ref="U3:Y3"/>
    <mergeCell ref="AB3:AC3"/>
    <mergeCell ref="AD3:AH3"/>
    <mergeCell ref="AK3:AL3"/>
    <mergeCell ref="AM3:AQ3"/>
    <mergeCell ref="AK4:AL4"/>
    <mergeCell ref="AM4:AQ4"/>
    <mergeCell ref="AT4:AU4"/>
    <mergeCell ref="AV4:AZ4"/>
    <mergeCell ref="A5:B5"/>
    <mergeCell ref="C5:G5"/>
    <mergeCell ref="J5:K5"/>
    <mergeCell ref="L5:P5"/>
    <mergeCell ref="S5:T5"/>
    <mergeCell ref="U5:Y5"/>
    <mergeCell ref="AT6:AU6"/>
    <mergeCell ref="AV6:AZ6"/>
    <mergeCell ref="A6:B6"/>
    <mergeCell ref="C6:G6"/>
    <mergeCell ref="J6:K6"/>
    <mergeCell ref="L6:P6"/>
    <mergeCell ref="S6:T6"/>
    <mergeCell ref="U6:Y6"/>
    <mergeCell ref="AB5:AC5"/>
    <mergeCell ref="AD5:AH5"/>
    <mergeCell ref="AK5:AL5"/>
    <mergeCell ref="AM5:AQ5"/>
    <mergeCell ref="AT5:AU5"/>
    <mergeCell ref="AV5:AZ5"/>
    <mergeCell ref="A7:H7"/>
    <mergeCell ref="A8:H8"/>
    <mergeCell ref="J8:Q8"/>
    <mergeCell ref="S8:Z8"/>
    <mergeCell ref="AB8:AI8"/>
    <mergeCell ref="AK8:AR8"/>
    <mergeCell ref="AB6:AC6"/>
    <mergeCell ref="AD6:AH6"/>
    <mergeCell ref="AK6:AL6"/>
    <mergeCell ref="AM6:AQ6"/>
    <mergeCell ref="A11:H11"/>
    <mergeCell ref="J11:Q11"/>
    <mergeCell ref="S11:Z11"/>
    <mergeCell ref="AB11:AI11"/>
    <mergeCell ref="AK11:AR11"/>
    <mergeCell ref="AT11:BA11"/>
    <mergeCell ref="AT8:BA8"/>
    <mergeCell ref="A9:H9"/>
    <mergeCell ref="A10:H10"/>
    <mergeCell ref="J10:Q10"/>
    <mergeCell ref="S10:Z10"/>
    <mergeCell ref="AB10:AI10"/>
    <mergeCell ref="AK10:AR10"/>
    <mergeCell ref="AT10:BA10"/>
    <mergeCell ref="AK13:AR14"/>
    <mergeCell ref="AY14:BA14"/>
    <mergeCell ref="A15:H15"/>
    <mergeCell ref="J15:Q15"/>
    <mergeCell ref="S15:Z15"/>
    <mergeCell ref="AB15:AI15"/>
    <mergeCell ref="AK15:AR15"/>
    <mergeCell ref="AY15:BA15"/>
    <mergeCell ref="A12:H12"/>
    <mergeCell ref="AU12:AU13"/>
    <mergeCell ref="AV12:AV13"/>
    <mergeCell ref="AW12:AW13"/>
    <mergeCell ref="AX12:AX13"/>
    <mergeCell ref="AY12:BA13"/>
    <mergeCell ref="A13:H14"/>
    <mergeCell ref="J13:Q14"/>
    <mergeCell ref="S13:Z14"/>
    <mergeCell ref="AB13:AI14"/>
    <mergeCell ref="J18:Q18"/>
    <mergeCell ref="S18:Z18"/>
    <mergeCell ref="AW18:AX18"/>
    <mergeCell ref="AY18:BA18"/>
    <mergeCell ref="AY19:BA19"/>
    <mergeCell ref="AY20:BA20"/>
    <mergeCell ref="A16:H16"/>
    <mergeCell ref="J16:Q17"/>
    <mergeCell ref="S16:Z17"/>
    <mergeCell ref="AK16:AR16"/>
    <mergeCell ref="AY16:BA16"/>
    <mergeCell ref="A17:H17"/>
    <mergeCell ref="AK17:AR17"/>
    <mergeCell ref="AY17:BA17"/>
    <mergeCell ref="A32:G32"/>
    <mergeCell ref="AD32:AE32"/>
    <mergeCell ref="AM34:AN34"/>
    <mergeCell ref="U35:V35"/>
    <mergeCell ref="C41:D41"/>
    <mergeCell ref="AY21:BA21"/>
    <mergeCell ref="AW22:AX22"/>
    <mergeCell ref="AY22:BA22"/>
    <mergeCell ref="AY23:BA23"/>
    <mergeCell ref="AY24:BA24"/>
    <mergeCell ref="AW25:AX25"/>
    <mergeCell ref="AY25:BA25"/>
  </mergeCells>
  <dataValidations count="2">
    <dataValidation type="decimal" allowBlank="1" showInputMessage="1" showErrorMessage="1" sqref="AX14" xr:uid="{AEFB16A3-FC5C-4E35-B2E5-78CDD679CBD9}">
      <formula1>0</formula1>
      <formula2>0.08</formula2>
    </dataValidation>
    <dataValidation type="decimal" allowBlank="1" showInputMessage="1" showErrorMessage="1" sqref="AX23 AX19:AX20 AX15:AX16" xr:uid="{34E2A546-581B-4826-8F6C-FFCF2AA2CB99}">
      <formula1>0</formula1>
      <formula2>0.2</formula2>
    </dataValidation>
  </dataValidations>
  <pageMargins left="0.7" right="0.7" top="0.75" bottom="0.75" header="0.3" footer="0.3"/>
  <pageSetup scale="60"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1B88A-5338-4D8D-92EB-865C1EC5C121}">
  <sheetPr>
    <tabColor rgb="FF0070C0"/>
  </sheetPr>
  <dimension ref="B2:J33"/>
  <sheetViews>
    <sheetView showZeros="0"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254">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162</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92">
        <f>'2029-30 Codes 15, 16, 80 (5)'!N29</f>
        <v>0</v>
      </c>
      <c r="F9" s="92">
        <f>'2029-30 Codes 15, 16, 80 (5)'!O29</f>
        <v>0</v>
      </c>
      <c r="G9" s="92">
        <f>'2029-30 Codes 15, 16, 80 (5)'!P29</f>
        <v>0</v>
      </c>
      <c r="H9" s="93">
        <f>SUM(E9:G9)</f>
        <v>0</v>
      </c>
    </row>
    <row r="10" spans="2:8" ht="30.75" thickBot="1" x14ac:dyDescent="0.25">
      <c r="B10" s="94">
        <v>2</v>
      </c>
      <c r="C10" s="91" t="s">
        <v>97</v>
      </c>
      <c r="D10" s="94">
        <v>16</v>
      </c>
      <c r="E10" s="92">
        <f>'2029-30 Codes 15, 16, 80 (5)'!W29</f>
        <v>0</v>
      </c>
      <c r="F10" s="92">
        <f>'2029-30 Codes 15, 16, 80 (5)'!X29</f>
        <v>0</v>
      </c>
      <c r="G10" s="92">
        <f>'2029-30 Codes 15, 16, 80 (5)'!Y29</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'2029-30 Codes 40, 45 ... 90(5)'!E41</f>
        <v>0</v>
      </c>
      <c r="F14" s="99">
        <f>'2029-30 Codes 40, 45 ... 90(5)'!F41</f>
        <v>0</v>
      </c>
      <c r="G14" s="99">
        <f>'2029-30 Codes 40, 45 ... 90(5)'!G41</f>
        <v>0</v>
      </c>
      <c r="H14" s="93">
        <f t="shared" si="0"/>
        <v>0</v>
      </c>
    </row>
    <row r="15" spans="2:8" ht="15.75" thickBot="1" x14ac:dyDescent="0.25">
      <c r="B15" s="90">
        <v>4</v>
      </c>
      <c r="C15" s="91" t="s">
        <v>102</v>
      </c>
      <c r="D15" s="90">
        <v>45</v>
      </c>
      <c r="E15" s="92">
        <f>'2029-30 Codes 40, 45 ... 90(5)'!N39</f>
        <v>0</v>
      </c>
      <c r="F15" s="92">
        <f>'2029-30 Codes 40, 45 ... 90(5)'!O39</f>
        <v>0</v>
      </c>
      <c r="G15" s="92">
        <f>'2029-30 Codes 40, 45 ... 90(5)'!P39</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'2029-30 Codes 40, 45 ... 90(5)'!W35</f>
        <v>0</v>
      </c>
      <c r="F18" s="99">
        <f>'2029-30 Codes 40, 45 ... 90(5)'!X35</f>
        <v>0</v>
      </c>
      <c r="G18" s="99">
        <f>'2029-30 Codes 40, 45 ... 90(5)'!Y35</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'2029-30 Codes 15, 16, 80 (5)'!AF29</f>
        <v>0</v>
      </c>
      <c r="F21" s="92">
        <f>'2029-30 Codes 15, 16, 80 (5)'!AG29</f>
        <v>0</v>
      </c>
      <c r="G21" s="92">
        <f>'2029-30 Codes 15, 16, 80 (5)'!AH29</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'2029-30 Codes 40, 45 ... 90(5)'!AY14</f>
        <v>0</v>
      </c>
      <c r="F27" s="92">
        <f>'2029-30 Codes 40, 45 ... 90(5)'!AY15</f>
        <v>0</v>
      </c>
      <c r="G27" s="92">
        <f>'2029-30 Codes 40, 45 ... 90(5)'!AY16</f>
        <v>0</v>
      </c>
      <c r="H27" s="93">
        <f t="shared" si="0"/>
        <v>0</v>
      </c>
    </row>
    <row r="28" spans="2:10" ht="15.75" thickBot="1" x14ac:dyDescent="0.25">
      <c r="B28" s="90">
        <v>9</v>
      </c>
      <c r="C28" s="91" t="s">
        <v>115</v>
      </c>
      <c r="D28" s="90">
        <v>49</v>
      </c>
      <c r="E28" s="99">
        <f>'2029-30 Codes 40, 45 ... 90(5)'!AF32</f>
        <v>0</v>
      </c>
      <c r="F28" s="99">
        <f>'2029-30 Codes 40, 45 ... 90(5)'!AG32</f>
        <v>0</v>
      </c>
      <c r="G28" s="99">
        <f>'2029-30 Codes 40, 45 ... 90(5)'!AH32</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'2029-30 Codes 40, 45 ... 90(5)'!AO34</f>
        <v>0</v>
      </c>
      <c r="F30" s="109">
        <f>'2029-30 Codes 40, 45 ... 90(5)'!AP34</f>
        <v>0</v>
      </c>
      <c r="G30" s="109">
        <f>'2029-30 Codes 40, 45 ... 90(5)'!AQ34</f>
        <v>0</v>
      </c>
      <c r="H30" s="110">
        <f t="shared" si="0"/>
        <v>0</v>
      </c>
      <c r="J30" s="111" t="s">
        <v>118</v>
      </c>
    </row>
    <row r="31" spans="2:10" ht="20.25" thickTop="1" thickBot="1" x14ac:dyDescent="0.25">
      <c r="B31" s="112">
        <v>12</v>
      </c>
      <c r="C31" s="113" t="s">
        <v>119</v>
      </c>
      <c r="D31" s="114"/>
      <c r="E31" s="115">
        <f>SUM(E26:E30)</f>
        <v>0</v>
      </c>
      <c r="F31" s="115">
        <f>SUM(F26:F30)</f>
        <v>0</v>
      </c>
      <c r="G31" s="115">
        <f>SUM(G26:G30)</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dnWbrAiq4Nw8Pt0aalp5WCeEVLzVMsHbVsBo6TiIN33ulI2nLArW4Ko1OCYxDacg3MZlJVpavIa+v2yiDGOEg==" saltValue="HgeZnbSorXsw428SWpIHHQ==" spinCount="100000" sheet="1" objects="1" scenarios="1" selectLockedCells="1"/>
  <mergeCells count="5">
    <mergeCell ref="C2:D2"/>
    <mergeCell ref="C3:D3"/>
    <mergeCell ref="C4:D4"/>
    <mergeCell ref="C6:G6"/>
    <mergeCell ref="B33:H33"/>
  </mergeCells>
  <conditionalFormatting sqref="J31">
    <cfRule type="expression" dxfId="3" priority="1">
      <formula>J31="Yes"</formula>
    </cfRule>
    <cfRule type="expression" dxfId="2"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08DBD7DA-154F-44FB-8A77-3E331345C350}"/>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FB68-DAAF-491D-9877-22D412971C78}">
  <sheetPr>
    <tabColor rgb="FFFFFF99"/>
  </sheetPr>
  <dimension ref="B2:J33"/>
  <sheetViews>
    <sheetView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254">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166</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92">
        <f>'2025-26 Composite (1)'!E9+'2026-27 Composite (2)'!E9+'2027-28 Composite (3)'!E9+'2028-29 Composite (4)'!E9+'2029-30 Composite (5)'!E9</f>
        <v>0</v>
      </c>
      <c r="F9" s="92">
        <f>'2025-26 Composite (1)'!F9+'2026-27 Composite (2)'!F9+'2027-28 Composite (3)'!F9+'2028-29 Composite (4)'!F9+'2029-30 Composite (5)'!F9</f>
        <v>0</v>
      </c>
      <c r="G9" s="92">
        <f>'2025-26 Composite (1)'!G9+'2026-27 Composite (2)'!G9+'2027-28 Composite (3)'!G9+'2028-29 Composite (4)'!G9+'2029-30 Composite (5)'!G9</f>
        <v>0</v>
      </c>
      <c r="H9" s="93">
        <f>SUM(E9:G9)</f>
        <v>0</v>
      </c>
    </row>
    <row r="10" spans="2:8" ht="30.75" thickBot="1" x14ac:dyDescent="0.25">
      <c r="B10" s="94">
        <v>2</v>
      </c>
      <c r="C10" s="91" t="s">
        <v>97</v>
      </c>
      <c r="D10" s="94">
        <v>16</v>
      </c>
      <c r="E10" s="92">
        <f>'2025-26 Composite (1)'!E10+'2026-27 Composite (2)'!E10+'2027-28 Composite (3)'!E10+'2028-29 Composite (4)'!E10+'2029-30 Composite (5)'!E10</f>
        <v>0</v>
      </c>
      <c r="F10" s="92">
        <f>'2025-26 Composite (1)'!F10+'2026-27 Composite (2)'!F10+'2027-28 Composite (3)'!F10+'2028-29 Composite (4)'!F10+'2029-30 Composite (5)'!F10</f>
        <v>0</v>
      </c>
      <c r="G10" s="92">
        <f>'2025-26 Composite (1)'!G10+'2026-27 Composite (2)'!G10+'2027-28 Composite (3)'!G10+'2028-29 Composite (4)'!G10+'2029-30 Composite (5)'!G10</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'2025-26 Composite (1)'!E14+'2026-27 Composite (2)'!E14+'2027-28 Composite (3)'!E14+'2028-29 Composite (4)'!E14+'2029-30 Composite (5)'!E14</f>
        <v>0</v>
      </c>
      <c r="F14" s="92">
        <f>'2025-26 Composite (1)'!F14+'2026-27 Composite (2)'!F14+'2027-28 Composite (3)'!F14+'2028-29 Composite (4)'!F14+'2029-30 Composite (5)'!F14</f>
        <v>0</v>
      </c>
      <c r="G14" s="92">
        <f>'2025-26 Composite (1)'!G14+'2026-27 Composite (2)'!G14+'2027-28 Composite (3)'!G14+'2028-29 Composite (4)'!G14+'2029-30 Composite (5)'!G14</f>
        <v>0</v>
      </c>
      <c r="H14" s="93">
        <f t="shared" si="0"/>
        <v>0</v>
      </c>
    </row>
    <row r="15" spans="2:8" ht="15.75" thickBot="1" x14ac:dyDescent="0.25">
      <c r="B15" s="90">
        <v>4</v>
      </c>
      <c r="C15" s="91" t="s">
        <v>102</v>
      </c>
      <c r="D15" s="90">
        <v>45</v>
      </c>
      <c r="E15" s="92">
        <f>'2025-26 Composite (1)'!E15+'2026-27 Composite (2)'!E15+'2027-28 Composite (3)'!E15+'2028-29 Composite (4)'!E15+'2029-30 Composite (5)'!E15</f>
        <v>0</v>
      </c>
      <c r="F15" s="92">
        <f>'2025-26 Composite (1)'!F15+'2026-27 Composite (2)'!F15+'2027-28 Composite (3)'!F15+'2028-29 Composite (4)'!F15+'2029-30 Composite (5)'!F15</f>
        <v>0</v>
      </c>
      <c r="G15" s="92">
        <f>'2025-26 Composite (1)'!G15+'2026-27 Composite (2)'!G15+'2027-28 Composite (3)'!G15+'2028-29 Composite (4)'!G15+'2029-30 Composite (5)'!G15</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'2025-26 Composite (1)'!E18+'2026-27 Composite (2)'!E18+'2027-28 Composite (3)'!E18+'2028-29 Composite (4)'!E18+'2029-30 Composite (5)'!E18</f>
        <v>0</v>
      </c>
      <c r="F18" s="92">
        <f>'2025-26 Composite (1)'!F18+'2026-27 Composite (2)'!F18+'2027-28 Composite (3)'!F18+'2028-29 Composite (4)'!F18+'2029-30 Composite (5)'!F18</f>
        <v>0</v>
      </c>
      <c r="G18" s="92">
        <f>'2025-26 Composite (1)'!G18+'2026-27 Composite (2)'!G18+'2027-28 Composite (3)'!G18+'2028-29 Composite (4)'!G18+'2029-30 Composite (5)'!G18</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'2025-26 Composite (1)'!E21+'2026-27 Composite (2)'!E21+'2027-28 Composite (3)'!E21+'2028-29 Composite (4)'!E21+'2029-30 Composite (5)'!E21</f>
        <v>0</v>
      </c>
      <c r="F21" s="92">
        <f>'2025-26 Composite (1)'!F21+'2026-27 Composite (2)'!F21+'2027-28 Composite (3)'!F21+'2028-29 Composite (4)'!F21+'2029-30 Composite (5)'!F21</f>
        <v>0</v>
      </c>
      <c r="G21" s="92">
        <f>'2025-26 Composite (1)'!G21+'2026-27 Composite (2)'!G21+'2027-28 Composite (3)'!G21+'2028-29 Composite (4)'!G21+'2029-30 Composite (5)'!G21</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'2025-26 Composite (1)'!E27+'2026-27 Composite (2)'!E27+'2027-28 Composite (3)'!E27+'2028-29 Composite (4)'!E27+'2029-30 Composite (5)'!E27</f>
        <v>0</v>
      </c>
      <c r="F27" s="92">
        <f>'2025-26 Composite (1)'!F27+'2026-27 Composite (2)'!F27+'2027-28 Composite (3)'!F27+'2028-29 Composite (4)'!F27+'2029-30 Composite (5)'!F27</f>
        <v>0</v>
      </c>
      <c r="G27" s="92">
        <f>'2025-26 Composite (1)'!G27+'2026-27 Composite (2)'!G27+'2027-28 Composite (3)'!G27+'2028-29 Composite (4)'!G27+'2029-30 Composite (5)'!G27</f>
        <v>0</v>
      </c>
      <c r="H27" s="93">
        <f t="shared" si="0"/>
        <v>0</v>
      </c>
    </row>
    <row r="28" spans="2:10" ht="15.75" thickBot="1" x14ac:dyDescent="0.25">
      <c r="B28" s="90">
        <v>9</v>
      </c>
      <c r="C28" s="91" t="s">
        <v>115</v>
      </c>
      <c r="D28" s="90">
        <v>49</v>
      </c>
      <c r="E28" s="99">
        <f>'2025-26 Composite (1)'!E28+'2026-27 Composite (2)'!E28+'2027-28 Composite (3)'!E28+'2028-29 Composite (4)'!E28+'2029-30 Composite (5)'!E28</f>
        <v>0</v>
      </c>
      <c r="F28" s="92">
        <f>'2025-26 Composite (1)'!F28+'2026-27 Composite (2)'!F28+'2027-28 Composite (3)'!F28+'2028-29 Composite (4)'!F28+'2029-30 Composite (5)'!F28</f>
        <v>0</v>
      </c>
      <c r="G28" s="92">
        <f>'2025-26 Composite (1)'!G28+'2026-27 Composite (2)'!G28+'2027-28 Composite (3)'!G28+'2028-29 Composite (4)'!G28+'2029-30 Composite (5)'!G28</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'2025-26 Composite (1)'!E30+'2026-27 Composite (2)'!E30+'2027-28 Composite (3)'!E30+'2028-29 Composite (4)'!E30+'2029-30 Composite (5)'!E30</f>
        <v>0</v>
      </c>
      <c r="F30" s="109">
        <f>'2025-26 Composite (1)'!F30+'2026-27 Composite (2)'!F30+'2027-28 Composite (3)'!F30+'2028-29 Composite (4)'!F30+'2029-30 Composite (5)'!F30</f>
        <v>0</v>
      </c>
      <c r="G30" s="109">
        <f>'2025-26 Composite (1)'!G30+'2026-27 Composite (2)'!G30+'2027-28 Composite (3)'!G30+'2028-29 Composite (4)'!G30+'2029-30 Composite (5)'!G30</f>
        <v>0</v>
      </c>
      <c r="H30" s="110">
        <f t="shared" si="0"/>
        <v>0</v>
      </c>
      <c r="J30" s="111" t="s">
        <v>118</v>
      </c>
    </row>
    <row r="31" spans="2:10" ht="20.25" thickTop="1" thickBot="1" x14ac:dyDescent="0.25">
      <c r="B31" s="112">
        <v>12</v>
      </c>
      <c r="C31" s="113" t="s">
        <v>119</v>
      </c>
      <c r="D31" s="114"/>
      <c r="E31" s="115">
        <f>'2025-26 Composite (1)'!E31+'2026-27 Composite (2)'!E31+'2027-28 Composite (3)'!E31+'2028-29 Composite (4)'!E31+'2029-30 Composite (5)'!E31</f>
        <v>0</v>
      </c>
      <c r="F31" s="115">
        <f>'2025-26 Composite (1)'!F31+'2026-27 Composite (2)'!F31+'2027-28 Composite (3)'!F31+'2028-29 Composite (4)'!F31+'2029-30 Composite (5)'!F31</f>
        <v>0</v>
      </c>
      <c r="G31" s="115">
        <f>'2025-26 Composite (1)'!G31+'2026-27 Composite (2)'!G31+'2027-28 Composite (3)'!G31+'2028-29 Composite (4)'!G31+'2029-30 Composite (5)'!G31</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jYSZjLBrx29v5jvgl4EHcls4pkUrjD4cJg0Yfu/FLdTS9ceqofmm0bOwDGHqmPj08TG7NqmlKRIg/pEQ3IRQhw==" saltValue="iSKNgW1r6vPM8jLIjCjtJA==" spinCount="100000" sheet="1" objects="1" scenarios="1" selectLockedCells="1"/>
  <mergeCells count="5">
    <mergeCell ref="C2:D2"/>
    <mergeCell ref="C3:D3"/>
    <mergeCell ref="C4:D4"/>
    <mergeCell ref="C6:G6"/>
    <mergeCell ref="B33:H33"/>
  </mergeCells>
  <conditionalFormatting sqref="J31">
    <cfRule type="expression" dxfId="1" priority="1">
      <formula>J31="Yes"</formula>
    </cfRule>
    <cfRule type="expression" dxfId="0"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F853D553-AAB6-475E-BD8B-8562F9FEC62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93BB-F782-4164-99A4-10C5EEF15193}">
  <sheetPr>
    <pageSetUpPr fitToPage="1"/>
  </sheetPr>
  <dimension ref="A1:L20"/>
  <sheetViews>
    <sheetView showZeros="0" zoomScale="80" zoomScaleNormal="80" workbookViewId="0">
      <selection activeCell="A7" sqref="A7:H7"/>
    </sheetView>
  </sheetViews>
  <sheetFormatPr defaultColWidth="10.6640625" defaultRowHeight="12.75" x14ac:dyDescent="0.2"/>
  <cols>
    <col min="1" max="1" width="30.83203125" style="7" customWidth="1"/>
    <col min="2" max="2" width="17" style="7" customWidth="1"/>
    <col min="3" max="3" width="4.5" style="7" customWidth="1"/>
    <col min="4" max="4" width="4.83203125" style="7" customWidth="1"/>
    <col min="5" max="5" width="50.83203125" style="7" customWidth="1"/>
    <col min="6" max="6" width="4.83203125" style="7" customWidth="1"/>
    <col min="7" max="7" width="4.1640625" style="7" customWidth="1"/>
    <col min="8" max="8" width="47.6640625" style="7" customWidth="1"/>
    <col min="9" max="9" width="10.6640625" style="188"/>
    <col min="10" max="10" width="13.1640625" style="7" customWidth="1"/>
    <col min="11" max="16384" width="10.6640625" style="7"/>
  </cols>
  <sheetData>
    <row r="1" spans="1:12" ht="122.45" customHeight="1" thickBot="1" x14ac:dyDescent="0.5">
      <c r="A1" s="360" t="s">
        <v>29</v>
      </c>
      <c r="B1" s="361"/>
      <c r="C1" s="361"/>
      <c r="D1" s="361"/>
      <c r="E1" s="361"/>
      <c r="F1" s="361"/>
      <c r="G1" s="361"/>
      <c r="H1" s="362"/>
      <c r="J1" s="5"/>
      <c r="K1" s="6"/>
      <c r="L1" s="5"/>
    </row>
    <row r="2" spans="1:12" ht="24.95" customHeight="1" thickBot="1" x14ac:dyDescent="0.5">
      <c r="A2" s="363" t="s">
        <v>32</v>
      </c>
      <c r="B2" s="364"/>
      <c r="C2" s="364"/>
      <c r="D2" s="364"/>
      <c r="E2" s="364"/>
      <c r="F2" s="364"/>
      <c r="G2" s="364"/>
      <c r="H2" s="365"/>
      <c r="J2" s="5"/>
      <c r="K2" s="6"/>
      <c r="L2" s="5"/>
    </row>
    <row r="3" spans="1:12" s="122" customFormat="1" ht="106.5" customHeight="1" thickBot="1" x14ac:dyDescent="0.25">
      <c r="A3" s="366"/>
      <c r="B3" s="367"/>
      <c r="C3" s="368" t="s">
        <v>139</v>
      </c>
      <c r="D3" s="368"/>
      <c r="E3" s="368"/>
      <c r="F3" s="368"/>
      <c r="G3" s="368"/>
      <c r="H3" s="126"/>
      <c r="I3" s="291"/>
      <c r="J3" s="124"/>
      <c r="K3" s="125"/>
      <c r="L3" s="124"/>
    </row>
    <row r="4" spans="1:12" ht="44.25" customHeight="1" thickBot="1" x14ac:dyDescent="0.25">
      <c r="A4" s="378" t="s">
        <v>133</v>
      </c>
      <c r="B4" s="379"/>
      <c r="C4" s="379"/>
      <c r="D4" s="379"/>
      <c r="E4" s="379"/>
      <c r="F4" s="379"/>
      <c r="G4" s="379"/>
      <c r="H4" s="380"/>
      <c r="J4" s="5"/>
      <c r="K4" s="8"/>
      <c r="L4" s="5"/>
    </row>
    <row r="5" spans="1:12" ht="36" customHeight="1" thickBot="1" x14ac:dyDescent="0.25">
      <c r="A5" s="375"/>
      <c r="B5" s="376"/>
      <c r="C5" s="376"/>
      <c r="D5" s="376"/>
      <c r="E5" s="376"/>
      <c r="F5" s="376"/>
      <c r="G5" s="376"/>
      <c r="H5" s="377"/>
      <c r="J5" s="5"/>
      <c r="K5" s="8"/>
      <c r="L5" s="5"/>
    </row>
    <row r="6" spans="1:12" ht="44.25" customHeight="1" thickBot="1" x14ac:dyDescent="0.25">
      <c r="A6" s="369" t="s">
        <v>134</v>
      </c>
      <c r="B6" s="370"/>
      <c r="C6" s="370"/>
      <c r="D6" s="370"/>
      <c r="E6" s="370"/>
      <c r="F6" s="370"/>
      <c r="G6" s="370"/>
      <c r="H6" s="371"/>
      <c r="J6" s="5"/>
    </row>
    <row r="7" spans="1:12" ht="36" customHeight="1" thickBot="1" x14ac:dyDescent="0.25">
      <c r="A7" s="372"/>
      <c r="B7" s="373"/>
      <c r="C7" s="373"/>
      <c r="D7" s="373"/>
      <c r="E7" s="373"/>
      <c r="F7" s="373"/>
      <c r="G7" s="373"/>
      <c r="H7" s="374"/>
      <c r="J7" s="5"/>
      <c r="K7" s="5"/>
      <c r="L7" s="5"/>
    </row>
    <row r="8" spans="1:12" ht="15" customHeight="1" thickBot="1" x14ac:dyDescent="0.25">
      <c r="A8" s="9"/>
      <c r="H8" s="10"/>
      <c r="J8" s="5"/>
      <c r="K8" s="5"/>
      <c r="L8" s="5"/>
    </row>
    <row r="9" spans="1:12" ht="36.75" customHeight="1" thickBot="1" x14ac:dyDescent="0.25">
      <c r="A9" s="11" t="s">
        <v>22</v>
      </c>
      <c r="B9" s="381"/>
      <c r="C9" s="382"/>
      <c r="D9" s="382"/>
      <c r="E9" s="382"/>
      <c r="F9" s="382"/>
      <c r="G9" s="382"/>
      <c r="H9" s="383"/>
      <c r="J9" s="5"/>
    </row>
    <row r="10" spans="1:12" ht="36.75" customHeight="1" thickBot="1" x14ac:dyDescent="0.25">
      <c r="A10" s="12" t="s">
        <v>23</v>
      </c>
      <c r="B10" s="384"/>
      <c r="C10" s="385"/>
      <c r="D10" s="385"/>
      <c r="E10" s="385"/>
      <c r="F10" s="385"/>
      <c r="G10" s="385"/>
      <c r="H10" s="386"/>
      <c r="J10" s="5"/>
    </row>
    <row r="11" spans="1:12" ht="36.75" customHeight="1" thickBot="1" x14ac:dyDescent="0.25">
      <c r="A11" s="13" t="s">
        <v>24</v>
      </c>
      <c r="B11" s="384"/>
      <c r="C11" s="385"/>
      <c r="D11" s="385"/>
      <c r="E11" s="385"/>
      <c r="F11" s="385"/>
      <c r="G11" s="385"/>
      <c r="H11" s="386"/>
      <c r="J11" s="5"/>
    </row>
    <row r="12" spans="1:12" ht="19.5" customHeight="1" thickBot="1" x14ac:dyDescent="0.3">
      <c r="A12" s="292"/>
      <c r="B12" s="293"/>
      <c r="C12" s="293"/>
      <c r="D12" s="293"/>
      <c r="E12" s="387"/>
      <c r="F12" s="388"/>
      <c r="G12" s="388"/>
      <c r="H12" s="389"/>
      <c r="J12" s="14"/>
    </row>
    <row r="13" spans="1:12" s="17" customFormat="1" ht="21.75" customHeight="1" x14ac:dyDescent="0.3">
      <c r="A13" s="355" t="s">
        <v>25</v>
      </c>
      <c r="B13" s="356"/>
      <c r="C13" s="357"/>
      <c r="D13" s="15"/>
      <c r="E13" s="16" t="s">
        <v>26</v>
      </c>
      <c r="F13" s="15"/>
      <c r="G13" s="358" t="s">
        <v>27</v>
      </c>
      <c r="H13" s="359"/>
      <c r="J13" s="18"/>
    </row>
    <row r="14" spans="1:12" ht="30" customHeight="1" thickBot="1" x14ac:dyDescent="0.25">
      <c r="A14" s="340"/>
      <c r="B14" s="341"/>
      <c r="C14" s="342"/>
      <c r="D14" s="19"/>
      <c r="E14" s="20"/>
      <c r="F14" s="19"/>
      <c r="G14" s="343"/>
      <c r="H14" s="344"/>
      <c r="I14" s="7"/>
      <c r="J14" s="21"/>
    </row>
    <row r="15" spans="1:12" s="17" customFormat="1" ht="21.75" customHeight="1" x14ac:dyDescent="0.3">
      <c r="A15" s="345" t="s">
        <v>28</v>
      </c>
      <c r="B15" s="346"/>
      <c r="C15" s="347"/>
      <c r="D15" s="22"/>
      <c r="E15" s="23" t="s">
        <v>28</v>
      </c>
      <c r="F15" s="22"/>
      <c r="G15" s="348" t="s">
        <v>28</v>
      </c>
      <c r="H15" s="349"/>
      <c r="J15" s="18"/>
    </row>
    <row r="16" spans="1:12" ht="30" customHeight="1" thickBot="1" x14ac:dyDescent="0.25">
      <c r="A16" s="350"/>
      <c r="B16" s="351"/>
      <c r="C16" s="352"/>
      <c r="D16" s="24"/>
      <c r="E16" s="131"/>
      <c r="F16" s="24"/>
      <c r="G16" s="353"/>
      <c r="H16" s="354"/>
      <c r="I16" s="7"/>
      <c r="J16" s="21"/>
    </row>
    <row r="17" spans="1:10" s="17" customFormat="1" ht="21.75" customHeight="1" x14ac:dyDescent="0.3">
      <c r="A17" s="330" t="s">
        <v>33</v>
      </c>
      <c r="B17" s="331"/>
      <c r="C17" s="332"/>
      <c r="D17" s="25"/>
      <c r="E17" s="26" t="s">
        <v>33</v>
      </c>
      <c r="F17" s="25"/>
      <c r="G17" s="333" t="s">
        <v>33</v>
      </c>
      <c r="H17" s="334"/>
      <c r="J17" s="18"/>
    </row>
    <row r="18" spans="1:10" ht="30" customHeight="1" thickBot="1" x14ac:dyDescent="0.25">
      <c r="A18" s="335"/>
      <c r="B18" s="336"/>
      <c r="C18" s="337"/>
      <c r="D18" s="27"/>
      <c r="E18" s="28"/>
      <c r="F18" s="27"/>
      <c r="G18" s="338"/>
      <c r="H18" s="339"/>
      <c r="I18" s="7"/>
      <c r="J18" s="21"/>
    </row>
    <row r="19" spans="1:10" s="17" customFormat="1" ht="21.75" customHeight="1" thickBot="1" x14ac:dyDescent="0.35">
      <c r="A19" s="29"/>
      <c r="B19" s="30"/>
      <c r="C19" s="30"/>
      <c r="D19" s="30"/>
      <c r="E19" s="30"/>
      <c r="F19" s="30"/>
      <c r="G19" s="30"/>
      <c r="H19" s="31"/>
      <c r="J19" s="18"/>
    </row>
    <row r="20" spans="1:10" ht="14.25" x14ac:dyDescent="0.2">
      <c r="I20" s="7"/>
      <c r="J20" s="21"/>
    </row>
  </sheetData>
  <sheetProtection algorithmName="SHA-512" hashValue="3dvxFUvqKqrzBQIMEq0rwE5wLruWgHAQjTY3pYw7Oueg6Q2cjrVcfc8qZpI8AJyuNw1ftSN8HP9YLlbTJOBIrA==" saltValue="QOcqQfk/5Lah9qkl7VfCEQ==" spinCount="100000" sheet="1" objects="1" scenarios="1" selectLockedCells="1"/>
  <mergeCells count="24">
    <mergeCell ref="A13:C13"/>
    <mergeCell ref="G13:H13"/>
    <mergeCell ref="A1:H1"/>
    <mergeCell ref="A2:H2"/>
    <mergeCell ref="A3:B3"/>
    <mergeCell ref="C3:G3"/>
    <mergeCell ref="A6:H6"/>
    <mergeCell ref="A7:H7"/>
    <mergeCell ref="A5:H5"/>
    <mergeCell ref="A4:H4"/>
    <mergeCell ref="B9:H9"/>
    <mergeCell ref="B10:H10"/>
    <mergeCell ref="B11:H11"/>
    <mergeCell ref="E12:H12"/>
    <mergeCell ref="A17:C17"/>
    <mergeCell ref="G17:H17"/>
    <mergeCell ref="A18:C18"/>
    <mergeCell ref="G18:H18"/>
    <mergeCell ref="A14:C14"/>
    <mergeCell ref="G14:H14"/>
    <mergeCell ref="A15:C15"/>
    <mergeCell ref="G15:H15"/>
    <mergeCell ref="A16:C16"/>
    <mergeCell ref="G16:H16"/>
  </mergeCells>
  <dataValidations count="1">
    <dataValidation type="list" allowBlank="1" showInputMessage="1" showErrorMessage="1" sqref="A5:H5" xr:uid="{135B55F7-D76C-4152-AEE4-BB0EB251195B}">
      <formula1>"STEP - GC25-001,CSTEP - GC25-002"</formula1>
    </dataValidation>
  </dataValidations>
  <pageMargins left="0.7" right="0.7" top="0.75" bottom="0.75" header="0.3" footer="0.3"/>
  <pageSetup scale="61"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7535-9DDA-4D21-91B1-FA8C974C070C}">
  <sheetPr>
    <tabColor rgb="FF0070C0"/>
  </sheetPr>
  <dimension ref="A1:AI104"/>
  <sheetViews>
    <sheetView showZeros="0" zoomScale="70" zoomScaleNormal="70" workbookViewId="0">
      <selection activeCell="A10" sqref="A10:H13"/>
    </sheetView>
  </sheetViews>
  <sheetFormatPr defaultColWidth="10.33203125" defaultRowHeight="12.75" x14ac:dyDescent="0.2"/>
  <cols>
    <col min="1" max="1" width="41.6640625" style="4" customWidth="1"/>
    <col min="2" max="7" width="18.33203125" style="4" customWidth="1"/>
    <col min="8" max="8" width="10.5" style="49" customWidth="1"/>
    <col min="9" max="9" width="3.83203125" style="68" customWidth="1"/>
    <col min="10" max="10" width="30.83203125" style="4" customWidth="1"/>
    <col min="11" max="16" width="15.83203125" style="4" customWidth="1"/>
    <col min="17" max="17" width="18.33203125" style="4" customWidth="1"/>
    <col min="18" max="18" width="8.1640625" customWidth="1"/>
    <col min="19" max="19" width="30.83203125" style="4" customWidth="1"/>
    <col min="20" max="26" width="15.83203125" style="4" customWidth="1"/>
    <col min="27" max="27" width="8.6640625" customWidth="1"/>
    <col min="28" max="28" width="31.33203125" style="4" bestFit="1" customWidth="1"/>
    <col min="29" max="29" width="18.83203125" style="4" bestFit="1" customWidth="1"/>
    <col min="30" max="30" width="26.33203125" style="4" bestFit="1" customWidth="1"/>
    <col min="31" max="35" width="15.83203125" style="4" customWidth="1"/>
    <col min="36" max="16384" width="10.33203125" style="4"/>
  </cols>
  <sheetData>
    <row r="1" spans="1:35" x14ac:dyDescent="0.2">
      <c r="A1" s="394"/>
      <c r="B1" s="394"/>
      <c r="C1" s="394"/>
      <c r="D1" s="394"/>
      <c r="E1" s="394"/>
      <c r="F1" s="394"/>
      <c r="G1" s="394"/>
      <c r="H1" s="394"/>
      <c r="I1" s="77"/>
      <c r="J1" s="394"/>
      <c r="K1" s="394"/>
      <c r="L1" s="394"/>
      <c r="M1" s="394"/>
      <c r="N1" s="394"/>
      <c r="O1" s="394"/>
      <c r="P1" s="394"/>
    </row>
    <row r="2" spans="1:35" x14ac:dyDescent="0.2">
      <c r="A2"/>
      <c r="B2"/>
      <c r="C2"/>
      <c r="D2"/>
      <c r="E2"/>
      <c r="F2"/>
      <c r="G2"/>
      <c r="H2"/>
      <c r="I2" s="77"/>
    </row>
    <row r="3" spans="1:35" ht="15.75" customHeight="1" x14ac:dyDescent="0.2">
      <c r="A3" s="398" t="s">
        <v>0</v>
      </c>
      <c r="B3" s="398"/>
      <c r="C3" s="402">
        <f>'Cover Sheet'!A5</f>
        <v>0</v>
      </c>
      <c r="D3" s="402"/>
      <c r="E3" s="402"/>
      <c r="F3" s="402"/>
      <c r="G3" s="402"/>
      <c r="J3" s="398" t="s">
        <v>0</v>
      </c>
      <c r="K3" s="398"/>
      <c r="L3" s="402">
        <f>'Cover Sheet'!A5</f>
        <v>0</v>
      </c>
      <c r="M3" s="402"/>
      <c r="N3" s="402"/>
      <c r="O3" s="402"/>
      <c r="P3" s="402"/>
      <c r="S3" s="398" t="s">
        <v>0</v>
      </c>
      <c r="T3" s="398"/>
      <c r="U3" s="402">
        <f>'Cover Sheet'!A5</f>
        <v>0</v>
      </c>
      <c r="V3" s="402"/>
      <c r="W3" s="402"/>
      <c r="X3" s="402"/>
      <c r="Y3" s="402"/>
      <c r="AB3" s="398" t="s">
        <v>0</v>
      </c>
      <c r="AC3" s="398"/>
      <c r="AD3" s="402">
        <f>'Cover Sheet'!A5</f>
        <v>0</v>
      </c>
      <c r="AE3" s="402"/>
      <c r="AF3" s="402"/>
      <c r="AG3" s="402"/>
      <c r="AH3" s="402"/>
    </row>
    <row r="4" spans="1:35" ht="15.75" x14ac:dyDescent="0.2">
      <c r="A4" s="398" t="s">
        <v>169</v>
      </c>
      <c r="B4" s="398"/>
      <c r="C4" s="403">
        <f>'Cover Sheet'!A7</f>
        <v>0</v>
      </c>
      <c r="D4" s="403"/>
      <c r="E4" s="403"/>
      <c r="F4" s="403"/>
      <c r="G4" s="403"/>
      <c r="J4" s="398" t="s">
        <v>169</v>
      </c>
      <c r="K4" s="398"/>
      <c r="L4" s="403">
        <f>'Cover Sheet'!A7</f>
        <v>0</v>
      </c>
      <c r="M4" s="403"/>
      <c r="N4" s="403"/>
      <c r="O4" s="403"/>
      <c r="P4" s="403"/>
      <c r="S4" s="398" t="s">
        <v>169</v>
      </c>
      <c r="T4" s="398"/>
      <c r="U4" s="403">
        <f>'Cover Sheet'!A7</f>
        <v>0</v>
      </c>
      <c r="V4" s="403"/>
      <c r="W4" s="403"/>
      <c r="X4" s="403"/>
      <c r="Y4" s="403"/>
      <c r="AB4" s="398" t="s">
        <v>169</v>
      </c>
      <c r="AC4" s="398"/>
      <c r="AD4" s="403">
        <f>'Cover Sheet'!A7</f>
        <v>0</v>
      </c>
      <c r="AE4" s="403"/>
      <c r="AF4" s="403"/>
      <c r="AG4" s="403"/>
      <c r="AH4" s="403"/>
    </row>
    <row r="5" spans="1:35" ht="15.75" x14ac:dyDescent="0.2">
      <c r="A5" s="398" t="s">
        <v>3</v>
      </c>
      <c r="B5" s="398"/>
      <c r="C5" s="423">
        <v>1</v>
      </c>
      <c r="D5" s="423"/>
      <c r="E5" s="423"/>
      <c r="F5" s="423"/>
      <c r="G5" s="423"/>
      <c r="J5" s="398" t="s">
        <v>3</v>
      </c>
      <c r="K5" s="398"/>
      <c r="L5" s="423">
        <v>1</v>
      </c>
      <c r="M5" s="423"/>
      <c r="N5" s="423"/>
      <c r="O5" s="423"/>
      <c r="P5" s="423"/>
      <c r="S5" s="398" t="s">
        <v>3</v>
      </c>
      <c r="T5" s="398"/>
      <c r="U5" s="423">
        <v>1</v>
      </c>
      <c r="V5" s="423"/>
      <c r="W5" s="423"/>
      <c r="X5" s="423"/>
      <c r="Y5" s="423"/>
      <c r="AB5" s="398" t="s">
        <v>3</v>
      </c>
      <c r="AC5" s="398"/>
      <c r="AD5" s="423">
        <v>1</v>
      </c>
      <c r="AE5" s="423"/>
      <c r="AF5" s="423"/>
      <c r="AG5" s="423"/>
      <c r="AH5" s="423"/>
    </row>
    <row r="6" spans="1:35" ht="15.75" customHeight="1" x14ac:dyDescent="0.2">
      <c r="A6" s="398" t="s">
        <v>1</v>
      </c>
      <c r="B6" s="398"/>
      <c r="C6" s="399" t="s">
        <v>144</v>
      </c>
      <c r="D6" s="400"/>
      <c r="E6" s="400"/>
      <c r="F6" s="400"/>
      <c r="G6" s="401"/>
      <c r="J6" s="398" t="s">
        <v>1</v>
      </c>
      <c r="K6" s="398"/>
      <c r="L6" s="399" t="s">
        <v>144</v>
      </c>
      <c r="M6" s="400"/>
      <c r="N6" s="400"/>
      <c r="O6" s="400"/>
      <c r="P6" s="401"/>
      <c r="S6" s="398" t="s">
        <v>1</v>
      </c>
      <c r="T6" s="398"/>
      <c r="U6" s="399" t="s">
        <v>144</v>
      </c>
      <c r="V6" s="400"/>
      <c r="W6" s="400"/>
      <c r="X6" s="400"/>
      <c r="Y6" s="401"/>
      <c r="AB6" s="398" t="s">
        <v>1</v>
      </c>
      <c r="AC6" s="398"/>
      <c r="AD6" s="399" t="s">
        <v>144</v>
      </c>
      <c r="AE6" s="400"/>
      <c r="AF6" s="400"/>
      <c r="AG6" s="400"/>
      <c r="AH6" s="401"/>
    </row>
    <row r="7" spans="1:35" ht="45" customHeight="1" thickBot="1" x14ac:dyDescent="0.25">
      <c r="A7" s="422"/>
      <c r="B7" s="422"/>
      <c r="C7" s="422"/>
      <c r="D7" s="422"/>
      <c r="E7" s="422"/>
      <c r="F7" s="422"/>
      <c r="G7" s="422"/>
      <c r="H7" s="422"/>
      <c r="I7" s="77"/>
    </row>
    <row r="8" spans="1:35" s="32" customFormat="1" ht="60.75" customHeight="1" thickBot="1" x14ac:dyDescent="0.4">
      <c r="A8" s="404" t="s">
        <v>147</v>
      </c>
      <c r="B8" s="405"/>
      <c r="C8" s="405"/>
      <c r="D8" s="405"/>
      <c r="E8" s="405"/>
      <c r="F8" s="405"/>
      <c r="G8" s="405"/>
      <c r="H8" s="406"/>
      <c r="I8" s="78"/>
      <c r="J8" s="407" t="s">
        <v>34</v>
      </c>
      <c r="K8" s="408"/>
      <c r="L8" s="408"/>
      <c r="M8" s="408"/>
      <c r="N8" s="408"/>
      <c r="O8" s="408"/>
      <c r="P8" s="408"/>
      <c r="Q8" s="409"/>
      <c r="R8"/>
      <c r="S8" s="458" t="s">
        <v>140</v>
      </c>
      <c r="T8" s="459"/>
      <c r="U8" s="459"/>
      <c r="V8" s="459"/>
      <c r="W8" s="459"/>
      <c r="X8" s="459"/>
      <c r="Y8" s="459"/>
      <c r="Z8" s="460"/>
      <c r="AA8"/>
      <c r="AB8" s="424" t="s">
        <v>45</v>
      </c>
      <c r="AC8" s="425"/>
      <c r="AD8" s="425"/>
      <c r="AE8" s="425"/>
      <c r="AF8" s="425"/>
      <c r="AG8" s="425"/>
      <c r="AH8" s="425"/>
      <c r="AI8" s="426"/>
    </row>
    <row r="9" spans="1:35" s="32" customFormat="1" ht="57" customHeight="1" thickBot="1" x14ac:dyDescent="0.4">
      <c r="A9" s="391" t="s">
        <v>148</v>
      </c>
      <c r="B9" s="392"/>
      <c r="C9" s="392"/>
      <c r="D9" s="392"/>
      <c r="E9" s="392"/>
      <c r="F9" s="392"/>
      <c r="G9" s="392"/>
      <c r="H9" s="393"/>
      <c r="I9" s="78"/>
      <c r="J9" s="410"/>
      <c r="K9" s="411"/>
      <c r="L9" s="411"/>
      <c r="M9" s="411"/>
      <c r="N9" s="411"/>
      <c r="O9" s="411"/>
      <c r="P9" s="411"/>
      <c r="Q9" s="412"/>
      <c r="R9"/>
      <c r="S9" s="461"/>
      <c r="T9" s="462"/>
      <c r="U9" s="462"/>
      <c r="V9" s="462"/>
      <c r="W9" s="462"/>
      <c r="X9" s="462"/>
      <c r="Y9" s="462"/>
      <c r="Z9" s="463"/>
      <c r="AA9"/>
      <c r="AB9" s="427"/>
      <c r="AC9" s="428"/>
      <c r="AD9" s="428"/>
      <c r="AE9" s="428"/>
      <c r="AF9" s="428"/>
      <c r="AG9" s="428"/>
      <c r="AH9" s="428"/>
      <c r="AI9" s="429"/>
    </row>
    <row r="10" spans="1:35" s="32" customFormat="1" ht="115.5" customHeight="1" x14ac:dyDescent="0.35">
      <c r="A10" s="413"/>
      <c r="B10" s="414"/>
      <c r="C10" s="414"/>
      <c r="D10" s="414"/>
      <c r="E10" s="414"/>
      <c r="F10" s="414"/>
      <c r="G10" s="414"/>
      <c r="H10" s="415"/>
      <c r="I10" s="78"/>
      <c r="J10" s="430" t="s">
        <v>35</v>
      </c>
      <c r="K10" s="431"/>
      <c r="L10" s="431"/>
      <c r="M10" s="431"/>
      <c r="N10" s="431"/>
      <c r="O10" s="431"/>
      <c r="P10" s="431"/>
      <c r="Q10" s="432"/>
      <c r="R10"/>
      <c r="S10" s="430" t="s">
        <v>43</v>
      </c>
      <c r="T10" s="431"/>
      <c r="U10" s="431"/>
      <c r="V10" s="431"/>
      <c r="W10" s="431"/>
      <c r="X10" s="431"/>
      <c r="Y10" s="431"/>
      <c r="Z10" s="432"/>
      <c r="AA10"/>
      <c r="AB10" s="430" t="s">
        <v>46</v>
      </c>
      <c r="AC10" s="431"/>
      <c r="AD10" s="431"/>
      <c r="AE10" s="431"/>
      <c r="AF10" s="431"/>
      <c r="AG10" s="431"/>
      <c r="AH10" s="431"/>
      <c r="AI10" s="432"/>
    </row>
    <row r="11" spans="1:35" s="32" customFormat="1" ht="15" customHeight="1" x14ac:dyDescent="0.35">
      <c r="A11" s="416"/>
      <c r="B11" s="417"/>
      <c r="C11" s="417"/>
      <c r="D11" s="417"/>
      <c r="E11" s="417"/>
      <c r="F11" s="417"/>
      <c r="G11" s="417"/>
      <c r="H11" s="418"/>
      <c r="I11" s="78"/>
      <c r="J11" s="433"/>
      <c r="K11" s="434"/>
      <c r="L11" s="434"/>
      <c r="M11" s="434"/>
      <c r="N11" s="434"/>
      <c r="O11" s="434"/>
      <c r="P11" s="434"/>
      <c r="Q11" s="435"/>
      <c r="R11"/>
      <c r="S11" s="433"/>
      <c r="T11" s="434"/>
      <c r="U11" s="434"/>
      <c r="V11" s="434"/>
      <c r="W11" s="434"/>
      <c r="X11" s="434"/>
      <c r="Y11" s="434"/>
      <c r="Z11" s="435"/>
      <c r="AA11"/>
      <c r="AB11" s="433"/>
      <c r="AC11" s="434"/>
      <c r="AD11" s="434"/>
      <c r="AE11" s="434"/>
      <c r="AF11" s="434"/>
      <c r="AG11" s="434"/>
      <c r="AH11" s="434"/>
      <c r="AI11" s="435"/>
    </row>
    <row r="12" spans="1:35" s="33" customFormat="1" ht="15" customHeight="1" thickBot="1" x14ac:dyDescent="0.3">
      <c r="A12" s="416"/>
      <c r="B12" s="417"/>
      <c r="C12" s="417"/>
      <c r="D12" s="417"/>
      <c r="E12" s="417"/>
      <c r="F12" s="417"/>
      <c r="G12" s="417"/>
      <c r="H12" s="418"/>
      <c r="I12" s="73"/>
      <c r="J12" s="436"/>
      <c r="K12" s="437"/>
      <c r="L12" s="437"/>
      <c r="M12" s="437"/>
      <c r="N12" s="437"/>
      <c r="O12" s="437"/>
      <c r="P12" s="437"/>
      <c r="Q12" s="438"/>
      <c r="R12"/>
      <c r="S12" s="436"/>
      <c r="T12" s="437"/>
      <c r="U12" s="437"/>
      <c r="V12" s="437"/>
      <c r="W12" s="437"/>
      <c r="X12" s="437"/>
      <c r="Y12" s="437"/>
      <c r="Z12" s="438"/>
      <c r="AA12"/>
      <c r="AB12" s="436"/>
      <c r="AC12" s="437"/>
      <c r="AD12" s="437"/>
      <c r="AE12" s="437"/>
      <c r="AF12" s="437"/>
      <c r="AG12" s="437"/>
      <c r="AH12" s="437"/>
      <c r="AI12" s="438"/>
    </row>
    <row r="13" spans="1:35" s="34" customFormat="1" ht="48" thickBot="1" x14ac:dyDescent="0.4">
      <c r="A13" s="419"/>
      <c r="B13" s="420"/>
      <c r="C13" s="420"/>
      <c r="D13" s="420"/>
      <c r="E13" s="420"/>
      <c r="F13" s="420"/>
      <c r="G13" s="420"/>
      <c r="H13" s="421"/>
      <c r="I13" s="73"/>
      <c r="J13" s="155" t="s">
        <v>36</v>
      </c>
      <c r="K13" s="155" t="s">
        <v>37</v>
      </c>
      <c r="L13" s="155" t="s">
        <v>38</v>
      </c>
      <c r="M13" s="155" t="s">
        <v>39</v>
      </c>
      <c r="N13" s="155" t="s">
        <v>122</v>
      </c>
      <c r="O13" s="155" t="s">
        <v>123</v>
      </c>
      <c r="P13" s="156" t="s">
        <v>124</v>
      </c>
      <c r="Q13" s="157" t="s">
        <v>2</v>
      </c>
      <c r="R13"/>
      <c r="S13" s="119" t="s">
        <v>36</v>
      </c>
      <c r="T13" s="119" t="s">
        <v>37</v>
      </c>
      <c r="U13" s="119" t="s">
        <v>38</v>
      </c>
      <c r="V13" s="119" t="s">
        <v>39</v>
      </c>
      <c r="W13" s="119" t="s">
        <v>122</v>
      </c>
      <c r="X13" s="119" t="s">
        <v>123</v>
      </c>
      <c r="Y13" s="120" t="s">
        <v>124</v>
      </c>
      <c r="Z13" s="121" t="s">
        <v>2</v>
      </c>
      <c r="AA13"/>
      <c r="AB13" s="395" t="s">
        <v>47</v>
      </c>
      <c r="AC13" s="396"/>
      <c r="AD13" s="397"/>
      <c r="AE13" s="35" t="s">
        <v>48</v>
      </c>
      <c r="AF13" s="35" t="s">
        <v>7</v>
      </c>
      <c r="AG13" s="35" t="s">
        <v>40</v>
      </c>
      <c r="AH13" s="57" t="s">
        <v>41</v>
      </c>
      <c r="AI13" s="36" t="s">
        <v>2</v>
      </c>
    </row>
    <row r="14" spans="1:35" s="1" customFormat="1" ht="24.95" customHeight="1" thickBot="1" x14ac:dyDescent="0.25">
      <c r="A14"/>
      <c r="B14"/>
      <c r="C14"/>
      <c r="D14"/>
      <c r="E14"/>
      <c r="F14"/>
      <c r="G14"/>
      <c r="H14"/>
      <c r="I14" s="74"/>
      <c r="J14" s="158"/>
      <c r="K14" s="159"/>
      <c r="L14" s="160"/>
      <c r="M14" s="160"/>
      <c r="N14" s="160"/>
      <c r="O14" s="160"/>
      <c r="P14" s="161"/>
      <c r="Q14" s="38">
        <f t="shared" ref="Q14:Q28" si="0">SUM(N14:P14)</f>
        <v>0</v>
      </c>
      <c r="R14"/>
      <c r="S14" s="167"/>
      <c r="T14" s="168"/>
      <c r="U14" s="169"/>
      <c r="V14" s="169"/>
      <c r="W14" s="169"/>
      <c r="X14" s="170"/>
      <c r="Y14" s="170"/>
      <c r="Z14" s="50">
        <f t="shared" ref="Z14:Z27" si="1">SUM(W14:Y14)</f>
        <v>0</v>
      </c>
      <c r="AA14"/>
      <c r="AB14" s="439" t="s">
        <v>49</v>
      </c>
      <c r="AC14" s="440"/>
      <c r="AD14" s="441"/>
      <c r="AE14" s="173"/>
      <c r="AF14" s="160"/>
      <c r="AG14" s="174"/>
      <c r="AH14" s="161"/>
      <c r="AI14" s="38">
        <f t="shared" ref="AI14:AI25" si="2">SUM(AF14:AH14)</f>
        <v>0</v>
      </c>
    </row>
    <row r="15" spans="1:35" s="1" customFormat="1" ht="24.95" customHeight="1" x14ac:dyDescent="0.2">
      <c r="A15"/>
      <c r="B15"/>
      <c r="C15"/>
      <c r="D15"/>
      <c r="E15"/>
      <c r="F15"/>
      <c r="G15"/>
      <c r="H15"/>
      <c r="I15" s="79"/>
      <c r="J15" s="158"/>
      <c r="K15" s="159"/>
      <c r="L15" s="160"/>
      <c r="M15" s="160"/>
      <c r="N15" s="160"/>
      <c r="O15" s="160"/>
      <c r="P15" s="161"/>
      <c r="Q15" s="38">
        <f t="shared" si="0"/>
        <v>0</v>
      </c>
      <c r="R15"/>
      <c r="S15" s="158"/>
      <c r="T15" s="171"/>
      <c r="U15" s="172"/>
      <c r="V15" s="160"/>
      <c r="W15" s="160"/>
      <c r="X15" s="161"/>
      <c r="Y15" s="161"/>
      <c r="Z15" s="38">
        <f t="shared" si="1"/>
        <v>0</v>
      </c>
      <c r="AA15"/>
      <c r="AB15" s="445" t="s">
        <v>50</v>
      </c>
      <c r="AC15" s="448" t="s">
        <v>51</v>
      </c>
      <c r="AD15" s="449"/>
      <c r="AE15" s="173"/>
      <c r="AF15" s="160"/>
      <c r="AG15" s="174"/>
      <c r="AH15" s="161"/>
      <c r="AI15" s="38">
        <f t="shared" si="2"/>
        <v>0</v>
      </c>
    </row>
    <row r="16" spans="1:35" s="1" customFormat="1" ht="24.95" customHeight="1" x14ac:dyDescent="0.2">
      <c r="A16"/>
      <c r="B16"/>
      <c r="C16"/>
      <c r="D16"/>
      <c r="E16"/>
      <c r="F16"/>
      <c r="G16"/>
      <c r="H16"/>
      <c r="I16" s="74"/>
      <c r="J16" s="158"/>
      <c r="K16" s="159"/>
      <c r="L16" s="160"/>
      <c r="M16" s="160"/>
      <c r="N16" s="160"/>
      <c r="O16" s="160"/>
      <c r="P16" s="161"/>
      <c r="Q16" s="38">
        <f t="shared" si="0"/>
        <v>0</v>
      </c>
      <c r="R16"/>
      <c r="S16" s="162"/>
      <c r="T16" s="159"/>
      <c r="U16" s="160"/>
      <c r="V16" s="160"/>
      <c r="W16" s="160"/>
      <c r="X16" s="161"/>
      <c r="Y16" s="161"/>
      <c r="Z16" s="38">
        <f t="shared" si="1"/>
        <v>0</v>
      </c>
      <c r="AA16"/>
      <c r="AB16" s="446"/>
      <c r="AC16" s="450" t="s">
        <v>52</v>
      </c>
      <c r="AD16" s="451"/>
      <c r="AE16" s="173"/>
      <c r="AF16" s="160"/>
      <c r="AG16" s="174"/>
      <c r="AH16" s="161"/>
      <c r="AI16" s="38">
        <f t="shared" si="2"/>
        <v>0</v>
      </c>
    </row>
    <row r="17" spans="1:35" s="37" customFormat="1" ht="24.95" customHeight="1" thickBot="1" x14ac:dyDescent="0.3">
      <c r="A17"/>
      <c r="B17"/>
      <c r="C17"/>
      <c r="D17"/>
      <c r="E17"/>
      <c r="F17"/>
      <c r="G17"/>
      <c r="H17"/>
      <c r="I17" s="80"/>
      <c r="J17" s="162"/>
      <c r="K17" s="159"/>
      <c r="L17" s="160"/>
      <c r="M17" s="160"/>
      <c r="N17" s="160"/>
      <c r="O17" s="160"/>
      <c r="P17" s="161"/>
      <c r="Q17" s="38">
        <f t="shared" si="0"/>
        <v>0</v>
      </c>
      <c r="R17"/>
      <c r="S17" s="162"/>
      <c r="T17" s="159"/>
      <c r="U17" s="160"/>
      <c r="V17" s="160"/>
      <c r="W17" s="160"/>
      <c r="X17" s="161"/>
      <c r="Y17" s="161"/>
      <c r="Z17" s="38">
        <f t="shared" si="1"/>
        <v>0</v>
      </c>
      <c r="AA17"/>
      <c r="AB17" s="447"/>
      <c r="AC17" s="452" t="s">
        <v>41</v>
      </c>
      <c r="AD17" s="453"/>
      <c r="AE17" s="173"/>
      <c r="AF17" s="160"/>
      <c r="AG17" s="174"/>
      <c r="AH17" s="161"/>
      <c r="AI17" s="38">
        <f t="shared" si="2"/>
        <v>0</v>
      </c>
    </row>
    <row r="18" spans="1:35" s="39" customFormat="1" ht="24.95" customHeight="1" thickBot="1" x14ac:dyDescent="0.25">
      <c r="A18"/>
      <c r="B18"/>
      <c r="C18"/>
      <c r="D18"/>
      <c r="E18"/>
      <c r="F18"/>
      <c r="G18"/>
      <c r="H18"/>
      <c r="I18" s="67"/>
      <c r="J18" s="162"/>
      <c r="K18" s="159"/>
      <c r="L18" s="160"/>
      <c r="M18" s="160"/>
      <c r="N18" s="160"/>
      <c r="O18" s="160"/>
      <c r="P18" s="161"/>
      <c r="Q18" s="38">
        <f t="shared" si="0"/>
        <v>0</v>
      </c>
      <c r="R18"/>
      <c r="S18" s="162"/>
      <c r="T18" s="159"/>
      <c r="U18" s="160"/>
      <c r="V18" s="160"/>
      <c r="W18" s="160"/>
      <c r="X18" s="161"/>
      <c r="Y18" s="161"/>
      <c r="Z18" s="38">
        <f t="shared" si="1"/>
        <v>0</v>
      </c>
      <c r="AA18"/>
      <c r="AB18" s="439" t="s">
        <v>53</v>
      </c>
      <c r="AC18" s="440"/>
      <c r="AD18" s="441"/>
      <c r="AE18" s="173"/>
      <c r="AF18" s="160"/>
      <c r="AG18" s="174"/>
      <c r="AH18" s="161"/>
      <c r="AI18" s="38">
        <f t="shared" si="2"/>
        <v>0</v>
      </c>
    </row>
    <row r="19" spans="1:35" s="39" customFormat="1" ht="24.95" customHeight="1" thickBot="1" x14ac:dyDescent="0.25">
      <c r="A19"/>
      <c r="B19"/>
      <c r="C19"/>
      <c r="D19"/>
      <c r="E19"/>
      <c r="F19"/>
      <c r="G19"/>
      <c r="H19"/>
      <c r="I19" s="67"/>
      <c r="J19" s="162"/>
      <c r="K19" s="159"/>
      <c r="L19" s="160"/>
      <c r="M19" s="160"/>
      <c r="N19" s="160"/>
      <c r="O19" s="160"/>
      <c r="P19" s="161"/>
      <c r="Q19" s="38">
        <f t="shared" si="0"/>
        <v>0</v>
      </c>
      <c r="R19"/>
      <c r="S19" s="162"/>
      <c r="T19" s="159"/>
      <c r="U19" s="160"/>
      <c r="V19" s="160"/>
      <c r="W19" s="160"/>
      <c r="X19" s="161"/>
      <c r="Y19" s="161"/>
      <c r="Z19" s="38">
        <f t="shared" si="1"/>
        <v>0</v>
      </c>
      <c r="AA19"/>
      <c r="AB19" s="442" t="s">
        <v>54</v>
      </c>
      <c r="AC19" s="443"/>
      <c r="AD19" s="444"/>
      <c r="AE19" s="173"/>
      <c r="AF19" s="160"/>
      <c r="AG19" s="174"/>
      <c r="AH19" s="161"/>
      <c r="AI19" s="38">
        <f t="shared" si="2"/>
        <v>0</v>
      </c>
    </row>
    <row r="20" spans="1:35" s="39" customFormat="1" ht="24.95" customHeight="1" thickBot="1" x14ac:dyDescent="0.25">
      <c r="A20"/>
      <c r="B20"/>
      <c r="C20"/>
      <c r="D20"/>
      <c r="E20"/>
      <c r="F20"/>
      <c r="G20"/>
      <c r="H20"/>
      <c r="I20" s="67"/>
      <c r="J20" s="162"/>
      <c r="K20" s="159"/>
      <c r="L20" s="160"/>
      <c r="M20" s="160"/>
      <c r="N20" s="160"/>
      <c r="O20" s="160"/>
      <c r="P20" s="161"/>
      <c r="Q20" s="38">
        <f t="shared" si="0"/>
        <v>0</v>
      </c>
      <c r="R20"/>
      <c r="S20" s="162"/>
      <c r="T20" s="159"/>
      <c r="U20" s="160"/>
      <c r="V20" s="160"/>
      <c r="W20" s="160"/>
      <c r="X20" s="161"/>
      <c r="Y20" s="161"/>
      <c r="Z20" s="38">
        <f t="shared" si="1"/>
        <v>0</v>
      </c>
      <c r="AA20"/>
      <c r="AB20" s="439" t="s">
        <v>55</v>
      </c>
      <c r="AC20" s="440"/>
      <c r="AD20" s="441"/>
      <c r="AE20" s="173"/>
      <c r="AF20" s="160"/>
      <c r="AG20" s="174"/>
      <c r="AH20" s="161"/>
      <c r="AI20" s="38">
        <f t="shared" si="2"/>
        <v>0</v>
      </c>
    </row>
    <row r="21" spans="1:35" s="39" customFormat="1" ht="24.95" customHeight="1" x14ac:dyDescent="0.2">
      <c r="A21"/>
      <c r="B21"/>
      <c r="C21"/>
      <c r="D21"/>
      <c r="E21"/>
      <c r="F21"/>
      <c r="G21"/>
      <c r="H21"/>
      <c r="I21" s="67"/>
      <c r="J21" s="162"/>
      <c r="K21" s="159"/>
      <c r="L21" s="160"/>
      <c r="M21" s="160"/>
      <c r="N21" s="160"/>
      <c r="O21" s="160"/>
      <c r="P21" s="161"/>
      <c r="Q21" s="38">
        <f t="shared" si="0"/>
        <v>0</v>
      </c>
      <c r="R21"/>
      <c r="S21" s="162"/>
      <c r="T21" s="159"/>
      <c r="U21" s="160"/>
      <c r="V21" s="160"/>
      <c r="W21" s="160"/>
      <c r="X21" s="161"/>
      <c r="Y21" s="161"/>
      <c r="Z21" s="38">
        <f t="shared" si="1"/>
        <v>0</v>
      </c>
      <c r="AA21"/>
      <c r="AB21" s="58" t="s">
        <v>56</v>
      </c>
      <c r="AC21" s="466"/>
      <c r="AD21" s="467"/>
      <c r="AE21" s="173"/>
      <c r="AF21" s="165"/>
      <c r="AG21" s="175"/>
      <c r="AH21" s="166"/>
      <c r="AI21" s="38">
        <f t="shared" si="2"/>
        <v>0</v>
      </c>
    </row>
    <row r="22" spans="1:35" s="39" customFormat="1" ht="24.95" customHeight="1" x14ac:dyDescent="0.2">
      <c r="A22"/>
      <c r="B22"/>
      <c r="C22"/>
      <c r="D22"/>
      <c r="E22"/>
      <c r="F22"/>
      <c r="G22"/>
      <c r="H22"/>
      <c r="I22" s="67"/>
      <c r="J22" s="162"/>
      <c r="K22" s="159"/>
      <c r="L22" s="160"/>
      <c r="M22" s="160"/>
      <c r="N22" s="160"/>
      <c r="O22" s="160"/>
      <c r="P22" s="161"/>
      <c r="Q22" s="38">
        <f t="shared" si="0"/>
        <v>0</v>
      </c>
      <c r="R22"/>
      <c r="S22" s="162"/>
      <c r="T22" s="159"/>
      <c r="U22" s="160"/>
      <c r="V22" s="160"/>
      <c r="W22" s="160"/>
      <c r="X22" s="161"/>
      <c r="Y22" s="161"/>
      <c r="Z22" s="38">
        <f t="shared" si="1"/>
        <v>0</v>
      </c>
      <c r="AA22"/>
      <c r="AB22" s="58" t="s">
        <v>56</v>
      </c>
      <c r="AC22" s="464"/>
      <c r="AD22" s="465"/>
      <c r="AE22" s="173"/>
      <c r="AF22" s="165"/>
      <c r="AG22" s="176"/>
      <c r="AH22" s="166"/>
      <c r="AI22" s="38">
        <f t="shared" si="2"/>
        <v>0</v>
      </c>
    </row>
    <row r="23" spans="1:35" s="39" customFormat="1" ht="24.95" customHeight="1" x14ac:dyDescent="0.2">
      <c r="A23"/>
      <c r="B23"/>
      <c r="C23"/>
      <c r="D23"/>
      <c r="E23"/>
      <c r="F23"/>
      <c r="G23"/>
      <c r="H23"/>
      <c r="I23" s="67"/>
      <c r="J23" s="162"/>
      <c r="K23" s="159"/>
      <c r="L23" s="160"/>
      <c r="M23" s="160"/>
      <c r="N23" s="160"/>
      <c r="O23" s="160"/>
      <c r="P23" s="161"/>
      <c r="Q23" s="38">
        <f t="shared" si="0"/>
        <v>0</v>
      </c>
      <c r="R23"/>
      <c r="S23" s="162"/>
      <c r="T23" s="159"/>
      <c r="U23" s="160"/>
      <c r="V23" s="160"/>
      <c r="W23" s="160"/>
      <c r="X23" s="161"/>
      <c r="Y23" s="161"/>
      <c r="Z23" s="38">
        <f t="shared" si="1"/>
        <v>0</v>
      </c>
      <c r="AA23"/>
      <c r="AB23" s="58" t="s">
        <v>56</v>
      </c>
      <c r="AC23" s="464"/>
      <c r="AD23" s="465"/>
      <c r="AE23" s="173"/>
      <c r="AF23" s="165"/>
      <c r="AG23" s="176"/>
      <c r="AH23" s="166"/>
      <c r="AI23" s="38">
        <f t="shared" si="2"/>
        <v>0</v>
      </c>
    </row>
    <row r="24" spans="1:35" s="39" customFormat="1" ht="24.95" customHeight="1" x14ac:dyDescent="0.2">
      <c r="A24"/>
      <c r="B24"/>
      <c r="C24"/>
      <c r="D24"/>
      <c r="E24"/>
      <c r="F24"/>
      <c r="G24"/>
      <c r="H24"/>
      <c r="I24" s="67"/>
      <c r="J24" s="163"/>
      <c r="K24" s="164"/>
      <c r="L24" s="165"/>
      <c r="M24" s="165"/>
      <c r="N24" s="165"/>
      <c r="O24" s="165"/>
      <c r="P24" s="166"/>
      <c r="Q24" s="38">
        <f t="shared" si="0"/>
        <v>0</v>
      </c>
      <c r="R24"/>
      <c r="S24" s="162"/>
      <c r="T24" s="159"/>
      <c r="U24" s="160"/>
      <c r="V24" s="160"/>
      <c r="W24" s="160"/>
      <c r="X24" s="161"/>
      <c r="Y24" s="161"/>
      <c r="Z24" s="38">
        <f t="shared" si="1"/>
        <v>0</v>
      </c>
      <c r="AA24"/>
      <c r="AB24" s="59" t="s">
        <v>56</v>
      </c>
      <c r="AC24" s="464"/>
      <c r="AD24" s="465"/>
      <c r="AE24" s="173"/>
      <c r="AF24" s="165"/>
      <c r="AG24" s="176"/>
      <c r="AH24" s="166"/>
      <c r="AI24" s="38">
        <f t="shared" si="2"/>
        <v>0</v>
      </c>
    </row>
    <row r="25" spans="1:35" s="39" customFormat="1" ht="24.95" customHeight="1" x14ac:dyDescent="0.2">
      <c r="A25"/>
      <c r="B25"/>
      <c r="C25"/>
      <c r="D25"/>
      <c r="E25"/>
      <c r="F25"/>
      <c r="G25"/>
      <c r="H25"/>
      <c r="I25" s="67"/>
      <c r="J25" s="163"/>
      <c r="K25" s="164"/>
      <c r="L25" s="165"/>
      <c r="M25" s="165"/>
      <c r="N25" s="165"/>
      <c r="O25" s="165"/>
      <c r="P25" s="166"/>
      <c r="Q25" s="38">
        <f t="shared" si="0"/>
        <v>0</v>
      </c>
      <c r="R25"/>
      <c r="S25" s="162"/>
      <c r="T25" s="159"/>
      <c r="U25" s="160"/>
      <c r="V25" s="160"/>
      <c r="W25" s="160"/>
      <c r="X25" s="161"/>
      <c r="Y25" s="161"/>
      <c r="Z25" s="38">
        <f t="shared" si="1"/>
        <v>0</v>
      </c>
      <c r="AA25"/>
      <c r="AB25" s="60" t="s">
        <v>56</v>
      </c>
      <c r="AC25" s="464"/>
      <c r="AD25" s="465"/>
      <c r="AE25" s="173"/>
      <c r="AF25" s="165"/>
      <c r="AG25" s="176"/>
      <c r="AH25" s="166"/>
      <c r="AI25" s="61">
        <f t="shared" si="2"/>
        <v>0</v>
      </c>
    </row>
    <row r="26" spans="1:35" s="39" customFormat="1" ht="24.95" customHeight="1" x14ac:dyDescent="0.2">
      <c r="A26"/>
      <c r="B26"/>
      <c r="C26"/>
      <c r="D26"/>
      <c r="E26"/>
      <c r="F26"/>
      <c r="G26"/>
      <c r="H26"/>
      <c r="I26" s="67"/>
      <c r="J26" s="163"/>
      <c r="K26" s="164"/>
      <c r="L26" s="165"/>
      <c r="M26" s="165"/>
      <c r="N26" s="165"/>
      <c r="O26" s="165"/>
      <c r="P26" s="166"/>
      <c r="Q26" s="38">
        <f t="shared" si="0"/>
        <v>0</v>
      </c>
      <c r="R26"/>
      <c r="S26" s="162"/>
      <c r="T26" s="159"/>
      <c r="U26" s="160"/>
      <c r="V26" s="160"/>
      <c r="W26" s="160"/>
      <c r="X26" s="161"/>
      <c r="Y26" s="161"/>
      <c r="Z26" s="38">
        <f t="shared" si="1"/>
        <v>0</v>
      </c>
      <c r="AA26"/>
      <c r="AB26" s="59" t="s">
        <v>56</v>
      </c>
      <c r="AC26" s="464"/>
      <c r="AD26" s="465"/>
      <c r="AE26" s="173"/>
      <c r="AF26" s="165"/>
      <c r="AG26" s="176"/>
      <c r="AH26" s="166"/>
      <c r="AI26" s="38">
        <f>SUM(AF26:AH26)</f>
        <v>0</v>
      </c>
    </row>
    <row r="27" spans="1:35" s="39" customFormat="1" ht="24.95" customHeight="1" x14ac:dyDescent="0.2">
      <c r="A27"/>
      <c r="B27"/>
      <c r="C27"/>
      <c r="D27"/>
      <c r="E27"/>
      <c r="F27"/>
      <c r="G27"/>
      <c r="H27"/>
      <c r="I27" s="67"/>
      <c r="J27" s="163"/>
      <c r="K27" s="164"/>
      <c r="L27" s="165"/>
      <c r="M27" s="165"/>
      <c r="N27" s="165"/>
      <c r="O27" s="165"/>
      <c r="P27" s="166"/>
      <c r="Q27" s="38">
        <f t="shared" si="0"/>
        <v>0</v>
      </c>
      <c r="R27"/>
      <c r="S27" s="163"/>
      <c r="T27" s="164"/>
      <c r="U27" s="165"/>
      <c r="V27" s="165"/>
      <c r="W27" s="165"/>
      <c r="X27" s="166"/>
      <c r="Y27" s="161"/>
      <c r="Z27" s="38">
        <f t="shared" si="1"/>
        <v>0</v>
      </c>
      <c r="AA27"/>
      <c r="AB27" s="60" t="s">
        <v>56</v>
      </c>
      <c r="AC27" s="464"/>
      <c r="AD27" s="465"/>
      <c r="AE27" s="173"/>
      <c r="AF27" s="165"/>
      <c r="AG27" s="176"/>
      <c r="AH27" s="166"/>
      <c r="AI27" s="61">
        <f>SUM(AF27:AH27)</f>
        <v>0</v>
      </c>
    </row>
    <row r="28" spans="1:35" s="39" customFormat="1" ht="15.75" customHeight="1" thickBot="1" x14ac:dyDescent="0.3">
      <c r="A28"/>
      <c r="B28"/>
      <c r="C28"/>
      <c r="D28"/>
      <c r="E28"/>
      <c r="F28"/>
      <c r="G28"/>
      <c r="H28"/>
      <c r="I28" s="67"/>
      <c r="J28" s="40"/>
      <c r="K28" s="41"/>
      <c r="L28" s="41"/>
      <c r="M28" s="41"/>
      <c r="N28" s="41"/>
      <c r="O28" s="41"/>
      <c r="P28" s="42"/>
      <c r="Q28" s="43">
        <f t="shared" si="0"/>
        <v>0</v>
      </c>
      <c r="R28"/>
      <c r="S28" s="51"/>
      <c r="T28" s="52"/>
      <c r="U28" s="53"/>
      <c r="V28" s="53"/>
      <c r="W28" s="53"/>
      <c r="X28" s="53"/>
      <c r="Y28" s="54"/>
      <c r="Z28" s="55"/>
      <c r="AA28"/>
      <c r="AB28" s="62"/>
      <c r="AC28" s="63"/>
      <c r="AD28" s="64"/>
      <c r="AE28" s="53"/>
      <c r="AF28" s="53"/>
      <c r="AG28" s="53"/>
      <c r="AH28" s="65"/>
      <c r="AI28" s="66"/>
    </row>
    <row r="29" spans="1:35" s="39" customFormat="1" ht="19.5" thickBot="1" x14ac:dyDescent="0.25">
      <c r="A29"/>
      <c r="B29"/>
      <c r="C29"/>
      <c r="D29"/>
      <c r="E29"/>
      <c r="F29"/>
      <c r="G29"/>
      <c r="H29"/>
      <c r="I29" s="67"/>
      <c r="J29" s="128"/>
      <c r="K29" s="129"/>
      <c r="L29" s="454" t="s">
        <v>42</v>
      </c>
      <c r="M29" s="455"/>
      <c r="N29" s="45">
        <f>SUM(N14:N28)</f>
        <v>0</v>
      </c>
      <c r="O29" s="45">
        <f>SUM(O14:O28)</f>
        <v>0</v>
      </c>
      <c r="P29" s="46">
        <f>SUM(P14:P28)</f>
        <v>0</v>
      </c>
      <c r="Q29" s="47">
        <f>SUM(Q14:Q25)</f>
        <v>0</v>
      </c>
      <c r="R29"/>
      <c r="S29" s="128"/>
      <c r="T29" s="129"/>
      <c r="U29" s="456" t="s">
        <v>44</v>
      </c>
      <c r="V29" s="457"/>
      <c r="W29" s="45">
        <f>SUM(W14:W28)</f>
        <v>0</v>
      </c>
      <c r="X29" s="46">
        <f>SUM(X14:X28)</f>
        <v>0</v>
      </c>
      <c r="Y29" s="56">
        <f>SUM(Y14:Y28)</f>
        <v>0</v>
      </c>
      <c r="Z29" s="47">
        <f>SUM(Z14:Z28)</f>
        <v>0</v>
      </c>
      <c r="AA29"/>
      <c r="AB29" s="128"/>
      <c r="AC29" s="129"/>
      <c r="AD29" s="454" t="s">
        <v>57</v>
      </c>
      <c r="AE29" s="455"/>
      <c r="AF29" s="45">
        <f>SUM(AF14:AF28)</f>
        <v>0</v>
      </c>
      <c r="AG29" s="45">
        <f>SUM(AG14:AG28)</f>
        <v>0</v>
      </c>
      <c r="AH29" s="46">
        <f>SUM(AH14:AH28)</f>
        <v>0</v>
      </c>
      <c r="AI29" s="47">
        <f>SUM(AI14:AI25)</f>
        <v>0</v>
      </c>
    </row>
    <row r="30" spans="1:35" s="39" customFormat="1" ht="16.5" customHeight="1" x14ac:dyDescent="0.2">
      <c r="A30"/>
      <c r="B30"/>
      <c r="C30"/>
      <c r="D30"/>
      <c r="E30"/>
      <c r="F30"/>
      <c r="G30"/>
      <c r="H30"/>
      <c r="I30" s="67"/>
      <c r="R30"/>
      <c r="AA30"/>
    </row>
    <row r="31" spans="1:35" s="39" customFormat="1" ht="15" x14ac:dyDescent="0.2">
      <c r="I31" s="67"/>
      <c r="R31"/>
      <c r="AA31"/>
    </row>
    <row r="32" spans="1:35" s="44" customFormat="1" ht="15" x14ac:dyDescent="0.2">
      <c r="A32"/>
      <c r="B32"/>
      <c r="C32"/>
      <c r="D32"/>
      <c r="E32"/>
      <c r="F32"/>
      <c r="G32"/>
      <c r="H32"/>
      <c r="I32" s="67"/>
      <c r="R32"/>
      <c r="AA32"/>
    </row>
    <row r="33" spans="1:27" s="48" customFormat="1" ht="15" x14ac:dyDescent="0.2">
      <c r="A33"/>
      <c r="B33"/>
      <c r="C33"/>
      <c r="D33"/>
      <c r="E33"/>
      <c r="F33"/>
      <c r="G33"/>
      <c r="H33"/>
      <c r="I33" s="72"/>
      <c r="R33"/>
      <c r="AA33"/>
    </row>
    <row r="34" spans="1:27" ht="45" customHeight="1" x14ac:dyDescent="0.2">
      <c r="A34"/>
      <c r="B34"/>
      <c r="C34"/>
      <c r="D34"/>
      <c r="E34"/>
      <c r="F34"/>
      <c r="G34"/>
      <c r="H34"/>
    </row>
    <row r="35" spans="1:27" ht="18.75" x14ac:dyDescent="0.2">
      <c r="A35"/>
      <c r="B35"/>
      <c r="C35"/>
      <c r="D35"/>
      <c r="E35"/>
      <c r="F35"/>
      <c r="G35"/>
      <c r="H35"/>
      <c r="I35" s="73"/>
    </row>
    <row r="36" spans="1:27" ht="21.75" customHeight="1" x14ac:dyDescent="0.2">
      <c r="H36" s="4"/>
      <c r="I36" s="73"/>
    </row>
    <row r="37" spans="1:27" ht="15" x14ac:dyDescent="0.2">
      <c r="H37" s="4"/>
      <c r="I37" s="74"/>
    </row>
    <row r="38" spans="1:27" ht="54" customHeight="1" x14ac:dyDescent="0.2">
      <c r="H38" s="4"/>
      <c r="I38" s="75"/>
    </row>
    <row r="39" spans="1:27" ht="15" x14ac:dyDescent="0.2">
      <c r="H39" s="4"/>
      <c r="I39" s="74"/>
    </row>
    <row r="40" spans="1:27" ht="17.25" x14ac:dyDescent="0.2">
      <c r="H40" s="4"/>
      <c r="I40" s="80"/>
    </row>
    <row r="41" spans="1:27" ht="15" x14ac:dyDescent="0.2">
      <c r="H41" s="4"/>
      <c r="I41" s="67"/>
    </row>
    <row r="42" spans="1:27" ht="15" x14ac:dyDescent="0.2">
      <c r="H42" s="4"/>
      <c r="I42" s="67"/>
    </row>
    <row r="43" spans="1:27" ht="15" x14ac:dyDescent="0.2">
      <c r="H43" s="4"/>
      <c r="I43" s="67"/>
    </row>
    <row r="44" spans="1:27" ht="15" x14ac:dyDescent="0.2">
      <c r="H44" s="4"/>
      <c r="I44" s="67"/>
    </row>
    <row r="45" spans="1:27" ht="15" x14ac:dyDescent="0.2">
      <c r="H45" s="4"/>
      <c r="I45" s="67"/>
    </row>
    <row r="46" spans="1:27" ht="15" x14ac:dyDescent="0.2">
      <c r="H46" s="4"/>
      <c r="I46" s="67"/>
    </row>
    <row r="47" spans="1:27" ht="15.75" customHeight="1" x14ac:dyDescent="0.2">
      <c r="H47" s="4"/>
      <c r="I47" s="67"/>
    </row>
    <row r="48" spans="1:27" ht="15" x14ac:dyDescent="0.2">
      <c r="H48" s="4"/>
      <c r="I48" s="67"/>
    </row>
    <row r="49" spans="1:9" ht="15" x14ac:dyDescent="0.2">
      <c r="H49" s="4"/>
      <c r="I49" s="67"/>
    </row>
    <row r="50" spans="1:9" ht="15" x14ac:dyDescent="0.2">
      <c r="H50" s="4"/>
      <c r="I50" s="67"/>
    </row>
    <row r="51" spans="1:9" ht="15" x14ac:dyDescent="0.2">
      <c r="H51" s="4"/>
      <c r="I51" s="67"/>
    </row>
    <row r="52" spans="1:9" ht="15" x14ac:dyDescent="0.2">
      <c r="H52" s="4"/>
      <c r="I52" s="67"/>
    </row>
    <row r="53" spans="1:9" ht="15" x14ac:dyDescent="0.2">
      <c r="H53" s="4"/>
      <c r="I53" s="67"/>
    </row>
    <row r="54" spans="1:9" ht="15" x14ac:dyDescent="0.2">
      <c r="H54" s="4"/>
      <c r="I54" s="67"/>
    </row>
    <row r="55" spans="1:9" ht="15" x14ac:dyDescent="0.25">
      <c r="H55" s="4"/>
      <c r="I55" s="70"/>
    </row>
    <row r="56" spans="1:9" ht="15.75" thickBot="1" x14ac:dyDescent="0.25">
      <c r="H56" s="4"/>
      <c r="I56" s="72"/>
    </row>
    <row r="57" spans="1:9" ht="45" customHeight="1" thickBot="1" x14ac:dyDescent="0.25">
      <c r="A57" s="390"/>
      <c r="B57" s="390"/>
      <c r="C57" s="390"/>
      <c r="D57" s="390"/>
      <c r="E57" s="390"/>
      <c r="F57" s="390"/>
      <c r="G57" s="390"/>
      <c r="H57" s="390"/>
    </row>
    <row r="58" spans="1:9" ht="18.75" x14ac:dyDescent="0.2">
      <c r="I58" s="73"/>
    </row>
    <row r="59" spans="1:9" ht="18.75" x14ac:dyDescent="0.2">
      <c r="I59" s="73"/>
    </row>
    <row r="60" spans="1:9" ht="15" x14ac:dyDescent="0.2">
      <c r="I60" s="74"/>
    </row>
    <row r="61" spans="1:9" ht="21" customHeight="1" x14ac:dyDescent="0.2">
      <c r="I61" s="75"/>
    </row>
    <row r="62" spans="1:9" ht="15" x14ac:dyDescent="0.2">
      <c r="I62" s="74"/>
    </row>
    <row r="63" spans="1:9" ht="17.25" x14ac:dyDescent="0.2">
      <c r="I63" s="80"/>
    </row>
    <row r="64" spans="1:9" ht="15" x14ac:dyDescent="0.2">
      <c r="I64" s="67"/>
    </row>
    <row r="65" spans="1:9" ht="15" x14ac:dyDescent="0.2">
      <c r="I65" s="67"/>
    </row>
    <row r="66" spans="1:9" ht="15" x14ac:dyDescent="0.2">
      <c r="I66" s="67"/>
    </row>
    <row r="67" spans="1:9" ht="15" x14ac:dyDescent="0.2">
      <c r="I67" s="67"/>
    </row>
    <row r="68" spans="1:9" ht="15" x14ac:dyDescent="0.2">
      <c r="I68" s="67"/>
    </row>
    <row r="69" spans="1:9" ht="15" x14ac:dyDescent="0.2">
      <c r="I69" s="67"/>
    </row>
    <row r="70" spans="1:9" ht="15" x14ac:dyDescent="0.2">
      <c r="I70" s="67"/>
    </row>
    <row r="71" spans="1:9" ht="15" x14ac:dyDescent="0.2">
      <c r="I71" s="67"/>
    </row>
    <row r="72" spans="1:9" ht="15" x14ac:dyDescent="0.2">
      <c r="I72" s="67"/>
    </row>
    <row r="73" spans="1:9" ht="15" x14ac:dyDescent="0.2">
      <c r="I73" s="67"/>
    </row>
    <row r="74" spans="1:9" ht="15" x14ac:dyDescent="0.2">
      <c r="I74" s="67"/>
    </row>
    <row r="75" spans="1:9" ht="15" x14ac:dyDescent="0.2">
      <c r="I75" s="67"/>
    </row>
    <row r="76" spans="1:9" x14ac:dyDescent="0.2">
      <c r="I76" s="69"/>
    </row>
    <row r="77" spans="1:9" ht="19.5" customHeight="1" x14ac:dyDescent="0.2">
      <c r="I77" s="72"/>
    </row>
    <row r="78" spans="1:9" ht="18.75" x14ac:dyDescent="0.2">
      <c r="A78" s="71"/>
      <c r="B78" s="71"/>
      <c r="C78" s="76"/>
      <c r="D78" s="76"/>
      <c r="E78" s="72"/>
      <c r="F78" s="72"/>
      <c r="G78" s="72"/>
      <c r="H78" s="72"/>
      <c r="I78" s="72"/>
    </row>
    <row r="103" ht="15" customHeight="1" x14ac:dyDescent="0.2"/>
    <row r="104" ht="35.25" customHeight="1" x14ac:dyDescent="0.2"/>
  </sheetData>
  <sheetProtection algorithmName="SHA-512" hashValue="n3vcdzR42aVEQTxrH3c1zTKcLqPvpEQ8bISPFZo5C6boazKUtfGm1GIvpxeSglijP9yVR5UVDI5sa+4ivUVs9g==" saltValue="dpEa3RiaIUW4uGniz4gTYQ==" spinCount="100000" sheet="1" objects="1" scenarios="1" selectLockedCells="1"/>
  <mergeCells count="64">
    <mergeCell ref="AC26:AD26"/>
    <mergeCell ref="AC27:AD27"/>
    <mergeCell ref="AC21:AD21"/>
    <mergeCell ref="AC22:AD22"/>
    <mergeCell ref="AC23:AD23"/>
    <mergeCell ref="AC24:AD24"/>
    <mergeCell ref="AC25:AD25"/>
    <mergeCell ref="L29:M29"/>
    <mergeCell ref="AD29:AE29"/>
    <mergeCell ref="AB3:AC3"/>
    <mergeCell ref="AD3:AH3"/>
    <mergeCell ref="AB4:AC4"/>
    <mergeCell ref="AD4:AH4"/>
    <mergeCell ref="AB5:AC5"/>
    <mergeCell ref="AD5:AH5"/>
    <mergeCell ref="S3:T3"/>
    <mergeCell ref="U3:Y3"/>
    <mergeCell ref="S4:T4"/>
    <mergeCell ref="U4:Y4"/>
    <mergeCell ref="S5:T5"/>
    <mergeCell ref="U5:Y5"/>
    <mergeCell ref="U29:V29"/>
    <mergeCell ref="S8:Z9"/>
    <mergeCell ref="J3:K3"/>
    <mergeCell ref="L3:P3"/>
    <mergeCell ref="J4:K4"/>
    <mergeCell ref="L4:P4"/>
    <mergeCell ref="J5:K5"/>
    <mergeCell ref="L5:P5"/>
    <mergeCell ref="AB14:AD14"/>
    <mergeCell ref="AB18:AD18"/>
    <mergeCell ref="AB19:AD19"/>
    <mergeCell ref="AB20:AD20"/>
    <mergeCell ref="AB15:AB17"/>
    <mergeCell ref="AC15:AD15"/>
    <mergeCell ref="AC16:AD16"/>
    <mergeCell ref="AC17:AD17"/>
    <mergeCell ref="C5:G5"/>
    <mergeCell ref="AB8:AI9"/>
    <mergeCell ref="J10:Q12"/>
    <mergeCell ref="S10:Z12"/>
    <mergeCell ref="AB10:AI12"/>
    <mergeCell ref="J6:K6"/>
    <mergeCell ref="L6:P6"/>
    <mergeCell ref="S6:T6"/>
    <mergeCell ref="U6:Y6"/>
    <mergeCell ref="AB6:AC6"/>
    <mergeCell ref="AD6:AH6"/>
    <mergeCell ref="A57:H57"/>
    <mergeCell ref="A9:H9"/>
    <mergeCell ref="J1:P1"/>
    <mergeCell ref="AB13:AD13"/>
    <mergeCell ref="A6:B6"/>
    <mergeCell ref="C6:G6"/>
    <mergeCell ref="A1:H1"/>
    <mergeCell ref="A3:B3"/>
    <mergeCell ref="C3:G3"/>
    <mergeCell ref="A4:B4"/>
    <mergeCell ref="C4:G4"/>
    <mergeCell ref="A8:H8"/>
    <mergeCell ref="J8:Q9"/>
    <mergeCell ref="A10:H13"/>
    <mergeCell ref="A7:H7"/>
    <mergeCell ref="A5:B5"/>
  </mergeCells>
  <dataValidations count="1">
    <dataValidation type="textLength" operator="lessThanOrEqual" allowBlank="1" showInputMessage="1" showErrorMessage="1" sqref="A10:H13" xr:uid="{5EE1DBCC-7034-4B82-A250-E40283D721CB}">
      <formula1>700</formula1>
    </dataValidation>
  </dataValidations>
  <pageMargins left="0.25" right="0.25" top="0.75" bottom="0.75" header="0.3" footer="0.3"/>
  <pageSetup scale="6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A2F95-A4FA-4478-AA51-61EC0F16A7E4}">
  <sheetPr>
    <tabColor rgb="FF0070C0"/>
  </sheetPr>
  <dimension ref="A1:BB131"/>
  <sheetViews>
    <sheetView showZeros="0" zoomScale="55" zoomScaleNormal="55" workbookViewId="0">
      <selection activeCell="A11" sqref="A11:H11"/>
    </sheetView>
  </sheetViews>
  <sheetFormatPr defaultRowHeight="12.75" x14ac:dyDescent="0.2"/>
  <cols>
    <col min="1" max="2" width="30.83203125" style="187" customWidth="1"/>
    <col min="3" max="7" width="15.83203125" style="187" customWidth="1"/>
    <col min="8" max="8" width="22.5" style="187" customWidth="1"/>
    <col min="9" max="9" width="3.83203125" style="187" customWidth="1"/>
    <col min="10" max="10" width="30.83203125" style="187" customWidth="1"/>
    <col min="11" max="12" width="13.33203125" style="187" customWidth="1"/>
    <col min="13" max="16" width="15.83203125" style="187" customWidth="1"/>
    <col min="17" max="17" width="26.83203125" style="187" customWidth="1"/>
    <col min="18" max="18" width="3.83203125" style="187" customWidth="1"/>
    <col min="19" max="19" width="23.6640625" style="187" customWidth="1"/>
    <col min="20" max="20" width="33.5" style="187" customWidth="1"/>
    <col min="21" max="21" width="18.6640625" style="187" customWidth="1"/>
    <col min="22" max="26" width="15.83203125" style="187" customWidth="1"/>
    <col min="27" max="27" width="3.83203125" style="187" customWidth="1"/>
    <col min="28" max="28" width="35.83203125" style="187" customWidth="1"/>
    <col min="29" max="34" width="15.83203125" style="187" customWidth="1"/>
    <col min="35" max="35" width="26" style="187" customWidth="1"/>
    <col min="36" max="36" width="3.83203125" style="187" customWidth="1"/>
    <col min="37" max="37" width="33.5" style="187" customWidth="1"/>
    <col min="38" max="39" width="14.83203125" style="187" customWidth="1"/>
    <col min="40" max="43" width="15.83203125" style="187" customWidth="1"/>
    <col min="44" max="44" width="34.5" style="187" customWidth="1"/>
    <col min="45" max="45" width="9.33203125" style="187"/>
    <col min="46" max="46" width="24.6640625" style="187" bestFit="1" customWidth="1"/>
    <col min="47" max="50" width="25.83203125" style="187" customWidth="1"/>
    <col min="51" max="53" width="9.33203125" style="187"/>
    <col min="54" max="54" width="16.1640625" style="187" bestFit="1" customWidth="1"/>
    <col min="55" max="16384" width="9.33203125" style="187"/>
  </cols>
  <sheetData>
    <row r="1" spans="1:54" x14ac:dyDescent="0.2">
      <c r="A1" s="529"/>
      <c r="B1" s="529"/>
      <c r="C1" s="529"/>
      <c r="D1" s="529"/>
      <c r="E1" s="529"/>
      <c r="F1" s="529"/>
      <c r="G1" s="529"/>
      <c r="H1" s="529"/>
    </row>
    <row r="2" spans="1:54" x14ac:dyDescent="0.2">
      <c r="A2" s="529"/>
      <c r="B2" s="529"/>
      <c r="C2" s="529"/>
      <c r="D2" s="529"/>
      <c r="E2" s="529"/>
      <c r="F2" s="529"/>
      <c r="G2" s="529"/>
      <c r="H2" s="529"/>
    </row>
    <row r="3" spans="1:54" ht="15.75" customHeight="1" x14ac:dyDescent="0.2">
      <c r="A3" s="530" t="s">
        <v>0</v>
      </c>
      <c r="B3" s="530"/>
      <c r="C3" s="531">
        <f>'Cover Sheet'!A5</f>
        <v>0</v>
      </c>
      <c r="D3" s="531"/>
      <c r="E3" s="531"/>
      <c r="F3" s="531"/>
      <c r="G3" s="531"/>
      <c r="H3" s="188"/>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c r="AK3" s="530" t="s">
        <v>0</v>
      </c>
      <c r="AL3" s="530"/>
      <c r="AM3" s="531">
        <f>'Cover Sheet'!A5</f>
        <v>0</v>
      </c>
      <c r="AN3" s="531"/>
      <c r="AO3" s="531"/>
      <c r="AP3" s="531"/>
      <c r="AQ3" s="531"/>
      <c r="AT3" s="530" t="s">
        <v>0</v>
      </c>
      <c r="AU3" s="530"/>
      <c r="AV3" s="531">
        <f>'Cover Sheet'!A5</f>
        <v>0</v>
      </c>
      <c r="AW3" s="531"/>
      <c r="AX3" s="531"/>
      <c r="AY3" s="531"/>
      <c r="AZ3" s="531"/>
    </row>
    <row r="4" spans="1:54" ht="15.75" x14ac:dyDescent="0.2">
      <c r="A4" s="530" t="s">
        <v>169</v>
      </c>
      <c r="B4" s="530"/>
      <c r="C4" s="532">
        <f>'Cover Sheet'!A7</f>
        <v>0</v>
      </c>
      <c r="D4" s="532"/>
      <c r="E4" s="532"/>
      <c r="F4" s="532"/>
      <c r="G4" s="532"/>
      <c r="H4" s="188"/>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c r="AK4" s="530" t="s">
        <v>169</v>
      </c>
      <c r="AL4" s="530"/>
      <c r="AM4" s="532">
        <f>'Cover Sheet'!A7</f>
        <v>0</v>
      </c>
      <c r="AN4" s="532"/>
      <c r="AO4" s="532"/>
      <c r="AP4" s="532"/>
      <c r="AQ4" s="532"/>
      <c r="AT4" s="530" t="s">
        <v>169</v>
      </c>
      <c r="AU4" s="530"/>
      <c r="AV4" s="532">
        <f>'Cover Sheet'!A7</f>
        <v>0</v>
      </c>
      <c r="AW4" s="532"/>
      <c r="AX4" s="532"/>
      <c r="AY4" s="532"/>
      <c r="AZ4" s="532"/>
    </row>
    <row r="5" spans="1:54" ht="15.75" x14ac:dyDescent="0.2">
      <c r="A5" s="530" t="s">
        <v>3</v>
      </c>
      <c r="B5" s="530"/>
      <c r="C5" s="532">
        <v>1</v>
      </c>
      <c r="D5" s="532"/>
      <c r="E5" s="532"/>
      <c r="F5" s="532"/>
      <c r="G5" s="532"/>
      <c r="H5" s="188"/>
      <c r="J5" s="530" t="s">
        <v>3</v>
      </c>
      <c r="K5" s="530"/>
      <c r="L5" s="532">
        <v>1</v>
      </c>
      <c r="M5" s="532"/>
      <c r="N5" s="532"/>
      <c r="O5" s="532"/>
      <c r="P5" s="532"/>
      <c r="S5" s="530" t="s">
        <v>3</v>
      </c>
      <c r="T5" s="530"/>
      <c r="U5" s="532">
        <v>1</v>
      </c>
      <c r="V5" s="532"/>
      <c r="W5" s="532"/>
      <c r="X5" s="532"/>
      <c r="Y5" s="532"/>
      <c r="AB5" s="530" t="s">
        <v>3</v>
      </c>
      <c r="AC5" s="530"/>
      <c r="AD5" s="532">
        <v>1</v>
      </c>
      <c r="AE5" s="532"/>
      <c r="AF5" s="532"/>
      <c r="AG5" s="532"/>
      <c r="AH5" s="532"/>
      <c r="AK5" s="530" t="s">
        <v>3</v>
      </c>
      <c r="AL5" s="530"/>
      <c r="AM5" s="532">
        <v>1</v>
      </c>
      <c r="AN5" s="532"/>
      <c r="AO5" s="532"/>
      <c r="AP5" s="532"/>
      <c r="AQ5" s="532"/>
      <c r="AT5" s="530" t="s">
        <v>3</v>
      </c>
      <c r="AU5" s="530"/>
      <c r="AV5" s="532">
        <v>1</v>
      </c>
      <c r="AW5" s="532"/>
      <c r="AX5" s="532"/>
      <c r="AY5" s="532"/>
      <c r="AZ5" s="532"/>
    </row>
    <row r="6" spans="1:54" ht="15.75" customHeight="1" x14ac:dyDescent="0.2">
      <c r="A6" s="530" t="s">
        <v>1</v>
      </c>
      <c r="B6" s="530"/>
      <c r="C6" s="533" t="s">
        <v>144</v>
      </c>
      <c r="D6" s="534"/>
      <c r="E6" s="534"/>
      <c r="F6" s="534"/>
      <c r="G6" s="535"/>
      <c r="H6" s="188"/>
      <c r="J6" s="530" t="s">
        <v>1</v>
      </c>
      <c r="K6" s="530"/>
      <c r="L6" s="533" t="s">
        <v>144</v>
      </c>
      <c r="M6" s="534"/>
      <c r="N6" s="534"/>
      <c r="O6" s="534"/>
      <c r="P6" s="535"/>
      <c r="S6" s="530" t="s">
        <v>1</v>
      </c>
      <c r="T6" s="530"/>
      <c r="U6" s="532" t="s">
        <v>144</v>
      </c>
      <c r="V6" s="532"/>
      <c r="W6" s="532"/>
      <c r="X6" s="532"/>
      <c r="Y6" s="532"/>
      <c r="AB6" s="530" t="s">
        <v>1</v>
      </c>
      <c r="AC6" s="530"/>
      <c r="AD6" s="532" t="s">
        <v>144</v>
      </c>
      <c r="AE6" s="532"/>
      <c r="AF6" s="532"/>
      <c r="AG6" s="532"/>
      <c r="AH6" s="532"/>
      <c r="AK6" s="530" t="s">
        <v>1</v>
      </c>
      <c r="AL6" s="530"/>
      <c r="AM6" s="532" t="s">
        <v>144</v>
      </c>
      <c r="AN6" s="532"/>
      <c r="AO6" s="532"/>
      <c r="AP6" s="532"/>
      <c r="AQ6" s="532"/>
      <c r="AT6" s="530" t="s">
        <v>1</v>
      </c>
      <c r="AU6" s="530"/>
      <c r="AV6" s="532" t="s">
        <v>144</v>
      </c>
      <c r="AW6" s="532"/>
      <c r="AX6" s="532"/>
      <c r="AY6" s="532"/>
      <c r="AZ6" s="532"/>
    </row>
    <row r="7" spans="1:54" ht="13.5" thickBot="1" x14ac:dyDescent="0.25">
      <c r="A7" s="510"/>
      <c r="B7" s="510"/>
      <c r="C7" s="510"/>
      <c r="D7" s="510"/>
      <c r="E7" s="510"/>
      <c r="F7" s="510"/>
      <c r="G7" s="510"/>
      <c r="H7" s="510"/>
    </row>
    <row r="8" spans="1:54" ht="24" customHeight="1" thickBot="1" x14ac:dyDescent="0.25">
      <c r="A8" s="471" t="s">
        <v>149</v>
      </c>
      <c r="B8" s="472"/>
      <c r="C8" s="472"/>
      <c r="D8" s="472"/>
      <c r="E8" s="472"/>
      <c r="F8" s="472"/>
      <c r="G8" s="472"/>
      <c r="H8" s="473"/>
      <c r="J8" s="471" t="s">
        <v>150</v>
      </c>
      <c r="K8" s="472"/>
      <c r="L8" s="472"/>
      <c r="M8" s="472"/>
      <c r="N8" s="472"/>
      <c r="O8" s="472"/>
      <c r="P8" s="472"/>
      <c r="Q8" s="473"/>
      <c r="R8" s="189"/>
      <c r="S8" s="471" t="s">
        <v>151</v>
      </c>
      <c r="T8" s="472"/>
      <c r="U8" s="472"/>
      <c r="V8" s="472"/>
      <c r="W8" s="472"/>
      <c r="X8" s="472"/>
      <c r="Y8" s="472"/>
      <c r="Z8" s="473"/>
      <c r="AB8" s="471" t="s">
        <v>152</v>
      </c>
      <c r="AC8" s="472"/>
      <c r="AD8" s="472"/>
      <c r="AE8" s="472"/>
      <c r="AF8" s="472"/>
      <c r="AG8" s="472"/>
      <c r="AH8" s="472"/>
      <c r="AI8" s="473"/>
      <c r="AK8" s="471" t="s">
        <v>153</v>
      </c>
      <c r="AL8" s="472"/>
      <c r="AM8" s="472"/>
      <c r="AN8" s="472"/>
      <c r="AO8" s="472"/>
      <c r="AP8" s="472"/>
      <c r="AQ8" s="472"/>
      <c r="AR8" s="473"/>
      <c r="AT8" s="471" t="s">
        <v>154</v>
      </c>
      <c r="AU8" s="472"/>
      <c r="AV8" s="472"/>
      <c r="AW8" s="472"/>
      <c r="AX8" s="472"/>
      <c r="AY8" s="472"/>
      <c r="AZ8" s="472"/>
      <c r="BA8" s="473"/>
    </row>
    <row r="9" spans="1:54" ht="12" customHeight="1" thickBot="1" x14ac:dyDescent="0.25">
      <c r="A9" s="491"/>
      <c r="B9" s="491"/>
      <c r="C9" s="491"/>
      <c r="D9" s="491"/>
      <c r="E9" s="491"/>
      <c r="F9" s="491"/>
      <c r="G9" s="491"/>
      <c r="H9" s="491"/>
    </row>
    <row r="10" spans="1:54" ht="88.5" customHeight="1" thickBot="1" x14ac:dyDescent="0.25">
      <c r="A10" s="391" t="s">
        <v>128</v>
      </c>
      <c r="B10" s="392"/>
      <c r="C10" s="392"/>
      <c r="D10" s="392"/>
      <c r="E10" s="392"/>
      <c r="F10" s="392"/>
      <c r="G10" s="392"/>
      <c r="H10" s="393"/>
      <c r="J10" s="391" t="s">
        <v>129</v>
      </c>
      <c r="K10" s="392"/>
      <c r="L10" s="392"/>
      <c r="M10" s="392"/>
      <c r="N10" s="392"/>
      <c r="O10" s="392"/>
      <c r="P10" s="392"/>
      <c r="Q10" s="393"/>
      <c r="S10" s="391" t="s">
        <v>130</v>
      </c>
      <c r="T10" s="392"/>
      <c r="U10" s="392"/>
      <c r="V10" s="392"/>
      <c r="W10" s="392"/>
      <c r="X10" s="392"/>
      <c r="Y10" s="392"/>
      <c r="Z10" s="393"/>
      <c r="AB10" s="391" t="s">
        <v>131</v>
      </c>
      <c r="AC10" s="392"/>
      <c r="AD10" s="392"/>
      <c r="AE10" s="392"/>
      <c r="AF10" s="392"/>
      <c r="AG10" s="392"/>
      <c r="AH10" s="392"/>
      <c r="AI10" s="393"/>
      <c r="AK10" s="391" t="s">
        <v>132</v>
      </c>
      <c r="AL10" s="392"/>
      <c r="AM10" s="392"/>
      <c r="AN10" s="392"/>
      <c r="AO10" s="392"/>
      <c r="AP10" s="392"/>
      <c r="AQ10" s="392"/>
      <c r="AR10" s="393"/>
      <c r="AT10" s="536" t="s">
        <v>75</v>
      </c>
      <c r="AU10" s="537"/>
      <c r="AV10" s="537"/>
      <c r="AW10" s="537"/>
      <c r="AX10" s="537"/>
      <c r="AY10" s="537"/>
      <c r="AZ10" s="537"/>
      <c r="BA10" s="538"/>
    </row>
    <row r="11" spans="1:54" ht="111.75" customHeight="1" thickBot="1" x14ac:dyDescent="0.25">
      <c r="A11" s="419"/>
      <c r="B11" s="420"/>
      <c r="C11" s="420"/>
      <c r="D11" s="420"/>
      <c r="E11" s="420"/>
      <c r="F11" s="420"/>
      <c r="G11" s="420"/>
      <c r="H11" s="421"/>
      <c r="J11" s="419"/>
      <c r="K11" s="420"/>
      <c r="L11" s="420"/>
      <c r="M11" s="420"/>
      <c r="N11" s="420"/>
      <c r="O11" s="420"/>
      <c r="P11" s="420"/>
      <c r="Q11" s="421"/>
      <c r="S11" s="419"/>
      <c r="T11" s="420"/>
      <c r="U11" s="420"/>
      <c r="V11" s="420"/>
      <c r="W11" s="420"/>
      <c r="X11" s="420"/>
      <c r="Y11" s="420"/>
      <c r="Z11" s="421"/>
      <c r="AB11" s="419"/>
      <c r="AC11" s="420"/>
      <c r="AD11" s="420"/>
      <c r="AE11" s="420"/>
      <c r="AF11" s="420"/>
      <c r="AG11" s="420"/>
      <c r="AH11" s="420"/>
      <c r="AI11" s="421"/>
      <c r="AK11" s="419"/>
      <c r="AL11" s="420"/>
      <c r="AM11" s="420"/>
      <c r="AN11" s="420"/>
      <c r="AO11" s="420"/>
      <c r="AP11" s="420"/>
      <c r="AQ11" s="420"/>
      <c r="AR11" s="421"/>
      <c r="AT11" s="539" t="s">
        <v>76</v>
      </c>
      <c r="AU11" s="539"/>
      <c r="AV11" s="539"/>
      <c r="AW11" s="539"/>
      <c r="AX11" s="539"/>
      <c r="AY11" s="539"/>
      <c r="AZ11" s="539"/>
      <c r="BA11" s="539"/>
    </row>
    <row r="12" spans="1:54" ht="24.95" customHeight="1" thickBot="1" x14ac:dyDescent="0.3">
      <c r="A12" s="491"/>
      <c r="B12" s="491"/>
      <c r="C12" s="491"/>
      <c r="D12" s="491"/>
      <c r="E12" s="491"/>
      <c r="F12" s="491"/>
      <c r="G12" s="491"/>
      <c r="H12" s="491"/>
      <c r="J12" s="188"/>
      <c r="K12" s="188"/>
      <c r="L12" s="188"/>
      <c r="M12" s="188"/>
      <c r="N12" s="188"/>
      <c r="O12" s="188"/>
      <c r="P12" s="188"/>
      <c r="Q12" s="188"/>
      <c r="S12" s="190"/>
      <c r="T12" s="190"/>
      <c r="U12" s="190"/>
      <c r="V12" s="190"/>
      <c r="W12" s="190"/>
      <c r="X12" s="190"/>
      <c r="Y12" s="190"/>
      <c r="Z12" s="190"/>
      <c r="AB12" s="188"/>
      <c r="AC12" s="188"/>
      <c r="AD12" s="188"/>
      <c r="AE12" s="188"/>
      <c r="AF12" s="188"/>
      <c r="AG12" s="188"/>
      <c r="AH12" s="188"/>
      <c r="AI12" s="188"/>
      <c r="AK12" s="191"/>
      <c r="AL12" s="191"/>
      <c r="AM12" s="191"/>
      <c r="AN12" s="191"/>
      <c r="AO12" s="191"/>
      <c r="AP12" s="191"/>
      <c r="AQ12" s="191"/>
      <c r="AR12" s="191"/>
      <c r="AT12" s="192"/>
      <c r="AU12" s="545" t="s">
        <v>4</v>
      </c>
      <c r="AV12" s="547" t="s">
        <v>5</v>
      </c>
      <c r="AW12" s="547" t="s">
        <v>6</v>
      </c>
      <c r="AX12" s="547" t="s">
        <v>135</v>
      </c>
      <c r="AY12" s="549" t="s">
        <v>2</v>
      </c>
      <c r="AZ12" s="549"/>
      <c r="BA12" s="550"/>
    </row>
    <row r="13" spans="1:54" ht="30" customHeight="1" thickBot="1" x14ac:dyDescent="0.3">
      <c r="A13" s="511" t="s">
        <v>58</v>
      </c>
      <c r="B13" s="512"/>
      <c r="C13" s="512"/>
      <c r="D13" s="512"/>
      <c r="E13" s="512"/>
      <c r="F13" s="512"/>
      <c r="G13" s="512"/>
      <c r="H13" s="513"/>
      <c r="J13" s="517" t="s">
        <v>65</v>
      </c>
      <c r="K13" s="518"/>
      <c r="L13" s="518"/>
      <c r="M13" s="518"/>
      <c r="N13" s="518"/>
      <c r="O13" s="518"/>
      <c r="P13" s="518"/>
      <c r="Q13" s="519"/>
      <c r="S13" s="523" t="s">
        <v>69</v>
      </c>
      <c r="T13" s="524"/>
      <c r="U13" s="524"/>
      <c r="V13" s="524"/>
      <c r="W13" s="524"/>
      <c r="X13" s="524"/>
      <c r="Y13" s="524"/>
      <c r="Z13" s="525"/>
      <c r="AB13" s="492" t="s">
        <v>79</v>
      </c>
      <c r="AC13" s="493"/>
      <c r="AD13" s="493"/>
      <c r="AE13" s="493"/>
      <c r="AF13" s="493"/>
      <c r="AG13" s="493"/>
      <c r="AH13" s="493"/>
      <c r="AI13" s="494"/>
      <c r="AK13" s="498" t="s">
        <v>84</v>
      </c>
      <c r="AL13" s="499"/>
      <c r="AM13" s="499"/>
      <c r="AN13" s="499"/>
      <c r="AO13" s="499"/>
      <c r="AP13" s="499"/>
      <c r="AQ13" s="499"/>
      <c r="AR13" s="500"/>
      <c r="AT13" s="193"/>
      <c r="AU13" s="546"/>
      <c r="AV13" s="548"/>
      <c r="AW13" s="548"/>
      <c r="AX13" s="548"/>
      <c r="AY13" s="551"/>
      <c r="AZ13" s="551"/>
      <c r="BA13" s="552"/>
    </row>
    <row r="14" spans="1:54" ht="30" customHeight="1" thickBot="1" x14ac:dyDescent="0.25">
      <c r="A14" s="514"/>
      <c r="B14" s="515"/>
      <c r="C14" s="515"/>
      <c r="D14" s="515"/>
      <c r="E14" s="515"/>
      <c r="F14" s="515"/>
      <c r="G14" s="515"/>
      <c r="H14" s="516"/>
      <c r="J14" s="520"/>
      <c r="K14" s="521"/>
      <c r="L14" s="521"/>
      <c r="M14" s="521"/>
      <c r="N14" s="521"/>
      <c r="O14" s="521"/>
      <c r="P14" s="521"/>
      <c r="Q14" s="522"/>
      <c r="S14" s="526"/>
      <c r="T14" s="527"/>
      <c r="U14" s="527"/>
      <c r="V14" s="527"/>
      <c r="W14" s="527"/>
      <c r="X14" s="527"/>
      <c r="Y14" s="527"/>
      <c r="Z14" s="528"/>
      <c r="AB14" s="495"/>
      <c r="AC14" s="496"/>
      <c r="AD14" s="496"/>
      <c r="AE14" s="496"/>
      <c r="AF14" s="496"/>
      <c r="AG14" s="496"/>
      <c r="AH14" s="496"/>
      <c r="AI14" s="497"/>
      <c r="AK14" s="501"/>
      <c r="AL14" s="502"/>
      <c r="AM14" s="502"/>
      <c r="AN14" s="502"/>
      <c r="AO14" s="502"/>
      <c r="AP14" s="502"/>
      <c r="AQ14" s="502"/>
      <c r="AR14" s="503"/>
      <c r="AT14" s="194" t="s">
        <v>7</v>
      </c>
      <c r="AU14" s="195">
        <f>SUM('2025-26 Codes 15, 16, 80 (1)'!N29,'2025-26 Codes 15, 16, 80 (1)'!W29,'2025-26 Codes 15, 16, 80 (1)'!AF29,E41,N39,W35,AF32,AO34)</f>
        <v>0</v>
      </c>
      <c r="AV14" s="196">
        <f>SUM(E33:E40)</f>
        <v>0</v>
      </c>
      <c r="AW14" s="197">
        <f>AU14-AV14</f>
        <v>0</v>
      </c>
      <c r="AX14" s="127"/>
      <c r="AY14" s="559">
        <f>AW14*AX14</f>
        <v>0</v>
      </c>
      <c r="AZ14" s="560"/>
      <c r="BA14" s="561"/>
      <c r="BB14" s="198"/>
    </row>
    <row r="15" spans="1:54" ht="51.75" customHeight="1" thickBot="1" x14ac:dyDescent="0.25">
      <c r="A15" s="482"/>
      <c r="B15" s="483"/>
      <c r="C15" s="483"/>
      <c r="D15" s="483"/>
      <c r="E15" s="483"/>
      <c r="F15" s="483"/>
      <c r="G15" s="483"/>
      <c r="H15" s="484"/>
      <c r="J15" s="482"/>
      <c r="K15" s="483"/>
      <c r="L15" s="483"/>
      <c r="M15" s="483"/>
      <c r="N15" s="483"/>
      <c r="O15" s="483"/>
      <c r="P15" s="483"/>
      <c r="Q15" s="484"/>
      <c r="S15" s="482"/>
      <c r="T15" s="483"/>
      <c r="U15" s="483"/>
      <c r="V15" s="483"/>
      <c r="W15" s="483"/>
      <c r="X15" s="483"/>
      <c r="Y15" s="483"/>
      <c r="Z15" s="484"/>
      <c r="AB15" s="482"/>
      <c r="AC15" s="483"/>
      <c r="AD15" s="483"/>
      <c r="AE15" s="483"/>
      <c r="AF15" s="483"/>
      <c r="AG15" s="483"/>
      <c r="AH15" s="483"/>
      <c r="AI15" s="484"/>
      <c r="AK15" s="482"/>
      <c r="AL15" s="483"/>
      <c r="AM15" s="483"/>
      <c r="AN15" s="483"/>
      <c r="AO15" s="483"/>
      <c r="AP15" s="483"/>
      <c r="AQ15" s="483"/>
      <c r="AR15" s="484"/>
      <c r="AT15" s="199" t="s">
        <v>77</v>
      </c>
      <c r="AU15" s="200">
        <f>SUM('2025-26 Codes 15, 16, 80 (1)'!O29,'2025-26 Codes 15, 16, 80 (1)'!X29,'2025-26 Codes 15, 16, 80 (1)'!AG29,F41,O39,X35,AG32,AP34)</f>
        <v>0</v>
      </c>
      <c r="AV15" s="201">
        <f>SUM(F33:F40)</f>
        <v>0</v>
      </c>
      <c r="AW15" s="202">
        <f>AU15-AV15</f>
        <v>0</v>
      </c>
      <c r="AX15" s="81"/>
      <c r="AY15" s="540">
        <f>AW15*AX15</f>
        <v>0</v>
      </c>
      <c r="AZ15" s="541"/>
      <c r="BA15" s="542"/>
    </row>
    <row r="16" spans="1:54" ht="58.5" customHeight="1" thickBot="1" x14ac:dyDescent="0.25">
      <c r="A16" s="504" t="s">
        <v>127</v>
      </c>
      <c r="B16" s="505"/>
      <c r="C16" s="505"/>
      <c r="D16" s="505"/>
      <c r="E16" s="505"/>
      <c r="F16" s="505"/>
      <c r="G16" s="505"/>
      <c r="H16" s="506"/>
      <c r="J16" s="485" t="s">
        <v>126</v>
      </c>
      <c r="K16" s="486"/>
      <c r="L16" s="486"/>
      <c r="M16" s="486"/>
      <c r="N16" s="486"/>
      <c r="O16" s="486"/>
      <c r="P16" s="486"/>
      <c r="Q16" s="487"/>
      <c r="S16" s="476" t="s">
        <v>70</v>
      </c>
      <c r="T16" s="477"/>
      <c r="U16" s="477"/>
      <c r="V16" s="477"/>
      <c r="W16" s="477"/>
      <c r="X16" s="477"/>
      <c r="Y16" s="477"/>
      <c r="Z16" s="478"/>
      <c r="AB16" s="203" t="s">
        <v>80</v>
      </c>
      <c r="AC16" s="203" t="s">
        <v>81</v>
      </c>
      <c r="AD16" s="203" t="s">
        <v>82</v>
      </c>
      <c r="AE16" s="203" t="s">
        <v>48</v>
      </c>
      <c r="AF16" s="204" t="s">
        <v>122</v>
      </c>
      <c r="AG16" s="204" t="s">
        <v>123</v>
      </c>
      <c r="AH16" s="205" t="s">
        <v>124</v>
      </c>
      <c r="AI16" s="206" t="s">
        <v>2</v>
      </c>
      <c r="AK16" s="504" t="s">
        <v>125</v>
      </c>
      <c r="AL16" s="505"/>
      <c r="AM16" s="505"/>
      <c r="AN16" s="505"/>
      <c r="AO16" s="505"/>
      <c r="AP16" s="505"/>
      <c r="AQ16" s="505"/>
      <c r="AR16" s="506"/>
      <c r="AT16" s="207" t="s">
        <v>8</v>
      </c>
      <c r="AU16" s="208">
        <f>SUM('2025-26 Codes 15, 16, 80 (1)'!P29,'2025-26 Codes 15, 16, 80 (1)'!Y29,'2025-26 Codes 15, 16, 80 (1)'!AH29,G41,P39,Y35,AH32,AQ34)</f>
        <v>0</v>
      </c>
      <c r="AV16" s="209">
        <f>SUM(G33:G40)</f>
        <v>0</v>
      </c>
      <c r="AW16" s="202">
        <f>AU16-AV16</f>
        <v>0</v>
      </c>
      <c r="AX16" s="82"/>
      <c r="AY16" s="540">
        <f>AW16*AX16</f>
        <v>0</v>
      </c>
      <c r="AZ16" s="541"/>
      <c r="BA16" s="542"/>
    </row>
    <row r="17" spans="1:53" ht="30" customHeight="1" thickBot="1" x14ac:dyDescent="0.3">
      <c r="A17" s="482"/>
      <c r="B17" s="483"/>
      <c r="C17" s="483"/>
      <c r="D17" s="483"/>
      <c r="E17" s="483"/>
      <c r="F17" s="483"/>
      <c r="G17" s="483"/>
      <c r="H17" s="484"/>
      <c r="J17" s="488"/>
      <c r="K17" s="489"/>
      <c r="L17" s="489"/>
      <c r="M17" s="489"/>
      <c r="N17" s="489"/>
      <c r="O17" s="489"/>
      <c r="P17" s="489"/>
      <c r="Q17" s="490"/>
      <c r="S17" s="479"/>
      <c r="T17" s="480"/>
      <c r="U17" s="480"/>
      <c r="V17" s="480"/>
      <c r="W17" s="480"/>
      <c r="X17" s="480"/>
      <c r="Y17" s="480"/>
      <c r="Z17" s="481"/>
      <c r="AB17" s="162"/>
      <c r="AC17" s="177"/>
      <c r="AD17" s="178"/>
      <c r="AE17" s="160"/>
      <c r="AF17" s="160"/>
      <c r="AG17" s="160"/>
      <c r="AH17" s="161"/>
      <c r="AI17" s="210">
        <f t="shared" ref="AI17:AI30" si="0">SUM(AF17:AH17)</f>
        <v>0</v>
      </c>
      <c r="AK17" s="482"/>
      <c r="AL17" s="483"/>
      <c r="AM17" s="483"/>
      <c r="AN17" s="483"/>
      <c r="AO17" s="483"/>
      <c r="AP17" s="483"/>
      <c r="AQ17" s="483"/>
      <c r="AR17" s="484"/>
      <c r="AT17" s="211"/>
      <c r="AU17" s="212"/>
      <c r="AV17" s="213"/>
      <c r="AW17" s="214"/>
      <c r="AX17" s="215"/>
      <c r="AY17" s="556"/>
      <c r="AZ17" s="557"/>
      <c r="BA17" s="558"/>
    </row>
    <row r="18" spans="1:53" ht="30" customHeight="1" thickBot="1" x14ac:dyDescent="0.25">
      <c r="A18" s="204" t="s">
        <v>59</v>
      </c>
      <c r="B18" s="204" t="s">
        <v>60</v>
      </c>
      <c r="C18" s="204" t="s">
        <v>61</v>
      </c>
      <c r="D18" s="204" t="s">
        <v>62</v>
      </c>
      <c r="E18" s="204" t="s">
        <v>122</v>
      </c>
      <c r="F18" s="204" t="s">
        <v>123</v>
      </c>
      <c r="G18" s="205" t="s">
        <v>124</v>
      </c>
      <c r="H18" s="206" t="s">
        <v>2</v>
      </c>
      <c r="J18" s="482"/>
      <c r="K18" s="483"/>
      <c r="L18" s="483"/>
      <c r="M18" s="483"/>
      <c r="N18" s="483"/>
      <c r="O18" s="483"/>
      <c r="P18" s="483"/>
      <c r="Q18" s="484"/>
      <c r="S18" s="482"/>
      <c r="T18" s="483"/>
      <c r="U18" s="483"/>
      <c r="V18" s="483"/>
      <c r="W18" s="483"/>
      <c r="X18" s="483"/>
      <c r="Y18" s="483"/>
      <c r="Z18" s="484"/>
      <c r="AB18" s="162"/>
      <c r="AC18" s="177"/>
      <c r="AD18" s="178"/>
      <c r="AE18" s="160"/>
      <c r="AF18" s="160"/>
      <c r="AG18" s="160"/>
      <c r="AH18" s="161"/>
      <c r="AI18" s="210">
        <f t="shared" si="0"/>
        <v>0</v>
      </c>
      <c r="AK18" s="204" t="s">
        <v>59</v>
      </c>
      <c r="AL18" s="204" t="s">
        <v>66</v>
      </c>
      <c r="AM18" s="204" t="s">
        <v>67</v>
      </c>
      <c r="AN18" s="204" t="s">
        <v>48</v>
      </c>
      <c r="AO18" s="204" t="s">
        <v>122</v>
      </c>
      <c r="AP18" s="204" t="s">
        <v>123</v>
      </c>
      <c r="AQ18" s="205" t="s">
        <v>124</v>
      </c>
      <c r="AR18" s="216" t="s">
        <v>2</v>
      </c>
      <c r="AT18" s="217"/>
      <c r="AU18" s="218"/>
      <c r="AV18" s="218"/>
      <c r="AW18" s="543" t="s">
        <v>78</v>
      </c>
      <c r="AX18" s="544"/>
      <c r="AY18" s="553">
        <f>SUM(AY14:AY16)</f>
        <v>0</v>
      </c>
      <c r="AZ18" s="554"/>
      <c r="BA18" s="555"/>
    </row>
    <row r="19" spans="1:53" ht="30" customHeight="1" thickBot="1" x14ac:dyDescent="0.25">
      <c r="A19" s="167"/>
      <c r="B19" s="179"/>
      <c r="C19" s="179"/>
      <c r="D19" s="169"/>
      <c r="E19" s="169"/>
      <c r="F19" s="170"/>
      <c r="G19" s="170"/>
      <c r="H19" s="219">
        <f t="shared" ref="H19:H39" si="1">SUM(E19:G19)</f>
        <v>0</v>
      </c>
      <c r="J19" s="204" t="s">
        <v>59</v>
      </c>
      <c r="K19" s="204" t="s">
        <v>66</v>
      </c>
      <c r="L19" s="204" t="s">
        <v>67</v>
      </c>
      <c r="M19" s="204" t="s">
        <v>48</v>
      </c>
      <c r="N19" s="204" t="s">
        <v>122</v>
      </c>
      <c r="O19" s="204" t="s">
        <v>123</v>
      </c>
      <c r="P19" s="205" t="s">
        <v>124</v>
      </c>
      <c r="Q19" s="216" t="s">
        <v>2</v>
      </c>
      <c r="S19" s="204" t="s">
        <v>71</v>
      </c>
      <c r="T19" s="204" t="s">
        <v>72</v>
      </c>
      <c r="U19" s="204" t="s">
        <v>73</v>
      </c>
      <c r="V19" s="204" t="s">
        <v>48</v>
      </c>
      <c r="W19" s="204" t="s">
        <v>122</v>
      </c>
      <c r="X19" s="204" t="s">
        <v>123</v>
      </c>
      <c r="Y19" s="205" t="s">
        <v>124</v>
      </c>
      <c r="Z19" s="216" t="s">
        <v>2</v>
      </c>
      <c r="AB19" s="162"/>
      <c r="AC19" s="177"/>
      <c r="AD19" s="178"/>
      <c r="AE19" s="160"/>
      <c r="AF19" s="160"/>
      <c r="AG19" s="160"/>
      <c r="AH19" s="161"/>
      <c r="AI19" s="210">
        <f t="shared" si="0"/>
        <v>0</v>
      </c>
      <c r="AK19" s="162"/>
      <c r="AL19" s="177"/>
      <c r="AM19" s="160"/>
      <c r="AN19" s="160"/>
      <c r="AO19" s="160"/>
      <c r="AP19" s="160"/>
      <c r="AQ19" s="161"/>
      <c r="AR19" s="210">
        <f t="shared" ref="AR19:AR32" si="2">SUM(AO19:AQ19)</f>
        <v>0</v>
      </c>
      <c r="AT19" s="220"/>
      <c r="AU19" s="221"/>
      <c r="AV19" s="222"/>
      <c r="AW19" s="223"/>
      <c r="AX19" s="224"/>
      <c r="AY19" s="469"/>
      <c r="AZ19" s="469"/>
      <c r="BA19" s="469"/>
    </row>
    <row r="20" spans="1:53" ht="30" customHeight="1" x14ac:dyDescent="0.2">
      <c r="A20" s="167"/>
      <c r="B20" s="179"/>
      <c r="C20" s="180"/>
      <c r="D20" s="169"/>
      <c r="E20" s="169"/>
      <c r="F20" s="170"/>
      <c r="G20" s="170"/>
      <c r="H20" s="219">
        <f t="shared" si="1"/>
        <v>0</v>
      </c>
      <c r="J20" s="158"/>
      <c r="K20" s="171"/>
      <c r="L20" s="181"/>
      <c r="M20" s="160"/>
      <c r="N20" s="160"/>
      <c r="O20" s="160"/>
      <c r="P20" s="161"/>
      <c r="Q20" s="210">
        <f>SUM(N20:P20)</f>
        <v>0</v>
      </c>
      <c r="S20" s="158"/>
      <c r="T20" s="182"/>
      <c r="U20" s="182"/>
      <c r="V20" s="160"/>
      <c r="W20" s="160"/>
      <c r="X20" s="160"/>
      <c r="Y20" s="161"/>
      <c r="Z20" s="210">
        <f t="shared" ref="Z20:Z33" si="3">SUM(W20:Y20)</f>
        <v>0</v>
      </c>
      <c r="AB20" s="162"/>
      <c r="AC20" s="177"/>
      <c r="AD20" s="178"/>
      <c r="AE20" s="160"/>
      <c r="AF20" s="160"/>
      <c r="AG20" s="160"/>
      <c r="AH20" s="161"/>
      <c r="AI20" s="210">
        <f t="shared" si="0"/>
        <v>0</v>
      </c>
      <c r="AK20" s="162"/>
      <c r="AL20" s="177"/>
      <c r="AM20" s="160"/>
      <c r="AN20" s="160"/>
      <c r="AO20" s="160"/>
      <c r="AP20" s="160"/>
      <c r="AQ20" s="161"/>
      <c r="AR20" s="210">
        <f t="shared" si="2"/>
        <v>0</v>
      </c>
      <c r="AT20" s="220"/>
      <c r="AU20" s="221"/>
      <c r="AV20" s="222"/>
      <c r="AW20" s="223"/>
      <c r="AX20" s="224"/>
      <c r="AY20" s="469"/>
      <c r="AZ20" s="469"/>
      <c r="BA20" s="469"/>
    </row>
    <row r="21" spans="1:53" ht="42.75" customHeight="1" x14ac:dyDescent="0.25">
      <c r="A21" s="167"/>
      <c r="B21" s="179"/>
      <c r="C21" s="180"/>
      <c r="D21" s="169"/>
      <c r="E21" s="169"/>
      <c r="F21" s="170"/>
      <c r="G21" s="170"/>
      <c r="H21" s="219">
        <f t="shared" si="1"/>
        <v>0</v>
      </c>
      <c r="J21" s="158"/>
      <c r="K21" s="159"/>
      <c r="L21" s="160"/>
      <c r="M21" s="160"/>
      <c r="N21" s="160"/>
      <c r="O21" s="160"/>
      <c r="P21" s="161"/>
      <c r="Q21" s="210">
        <f>SUM(N21:P21)</f>
        <v>0</v>
      </c>
      <c r="S21" s="158"/>
      <c r="T21" s="182"/>
      <c r="U21" s="171"/>
      <c r="V21" s="160"/>
      <c r="W21" s="160"/>
      <c r="X21" s="160"/>
      <c r="Y21" s="161"/>
      <c r="Z21" s="210">
        <f t="shared" si="3"/>
        <v>0</v>
      </c>
      <c r="AB21" s="162"/>
      <c r="AC21" s="177"/>
      <c r="AD21" s="178"/>
      <c r="AE21" s="160"/>
      <c r="AF21" s="160"/>
      <c r="AG21" s="160"/>
      <c r="AH21" s="161"/>
      <c r="AI21" s="210">
        <f t="shared" si="0"/>
        <v>0</v>
      </c>
      <c r="AK21" s="162"/>
      <c r="AL21" s="177"/>
      <c r="AM21" s="160"/>
      <c r="AN21" s="160"/>
      <c r="AO21" s="160"/>
      <c r="AP21" s="160"/>
      <c r="AQ21" s="161"/>
      <c r="AR21" s="210">
        <f t="shared" si="2"/>
        <v>0</v>
      </c>
      <c r="AT21" s="225"/>
      <c r="AU21" s="225"/>
      <c r="AV21" s="225"/>
      <c r="AW21" s="226"/>
      <c r="AX21" s="227"/>
      <c r="AY21" s="470"/>
      <c r="AZ21" s="470"/>
      <c r="BA21" s="470"/>
    </row>
    <row r="22" spans="1:53" ht="30" customHeight="1" x14ac:dyDescent="0.2">
      <c r="A22" s="167"/>
      <c r="B22" s="179"/>
      <c r="C22" s="180"/>
      <c r="D22" s="169"/>
      <c r="E22" s="169"/>
      <c r="F22" s="170"/>
      <c r="G22" s="170"/>
      <c r="H22" s="219">
        <f t="shared" si="1"/>
        <v>0</v>
      </c>
      <c r="J22" s="158"/>
      <c r="K22" s="159"/>
      <c r="L22" s="160"/>
      <c r="M22" s="160"/>
      <c r="N22" s="160"/>
      <c r="O22" s="160"/>
      <c r="P22" s="161"/>
      <c r="Q22" s="210">
        <f t="shared" ref="Q22:Q37" si="4">SUM(N22:P22)</f>
        <v>0</v>
      </c>
      <c r="S22" s="158"/>
      <c r="T22" s="182"/>
      <c r="U22" s="182"/>
      <c r="V22" s="160"/>
      <c r="W22" s="160"/>
      <c r="X22" s="160"/>
      <c r="Y22" s="161"/>
      <c r="Z22" s="210">
        <f t="shared" si="3"/>
        <v>0</v>
      </c>
      <c r="AB22" s="162"/>
      <c r="AC22" s="177"/>
      <c r="AD22" s="178"/>
      <c r="AE22" s="160"/>
      <c r="AF22" s="160"/>
      <c r="AG22" s="160"/>
      <c r="AH22" s="161"/>
      <c r="AI22" s="210">
        <f t="shared" si="0"/>
        <v>0</v>
      </c>
      <c r="AK22" s="162"/>
      <c r="AL22" s="177"/>
      <c r="AM22" s="160"/>
      <c r="AN22" s="160"/>
      <c r="AO22" s="160"/>
      <c r="AP22" s="160"/>
      <c r="AQ22" s="161"/>
      <c r="AR22" s="210">
        <f t="shared" si="2"/>
        <v>0</v>
      </c>
      <c r="AT22" s="228"/>
      <c r="AU22" s="228"/>
      <c r="AV22" s="228"/>
      <c r="AW22" s="468"/>
      <c r="AX22" s="468"/>
      <c r="AY22" s="469"/>
      <c r="AZ22" s="469"/>
      <c r="BA22" s="469"/>
    </row>
    <row r="23" spans="1:53" ht="30" customHeight="1" x14ac:dyDescent="0.2">
      <c r="A23" s="167"/>
      <c r="B23" s="179"/>
      <c r="C23" s="180"/>
      <c r="D23" s="169"/>
      <c r="E23" s="169"/>
      <c r="F23" s="170"/>
      <c r="G23" s="170"/>
      <c r="H23" s="219">
        <f t="shared" si="1"/>
        <v>0</v>
      </c>
      <c r="J23" s="158"/>
      <c r="K23" s="159"/>
      <c r="L23" s="160"/>
      <c r="M23" s="160"/>
      <c r="N23" s="160"/>
      <c r="O23" s="160"/>
      <c r="P23" s="161"/>
      <c r="Q23" s="210">
        <f t="shared" si="4"/>
        <v>0</v>
      </c>
      <c r="S23" s="158"/>
      <c r="T23" s="182"/>
      <c r="U23" s="171"/>
      <c r="V23" s="160"/>
      <c r="W23" s="160"/>
      <c r="X23" s="160"/>
      <c r="Y23" s="161"/>
      <c r="Z23" s="210">
        <f t="shared" si="3"/>
        <v>0</v>
      </c>
      <c r="AB23" s="162"/>
      <c r="AC23" s="177"/>
      <c r="AD23" s="178"/>
      <c r="AE23" s="160"/>
      <c r="AF23" s="160"/>
      <c r="AG23" s="160"/>
      <c r="AH23" s="161"/>
      <c r="AI23" s="210">
        <f t="shared" si="0"/>
        <v>0</v>
      </c>
      <c r="AK23" s="162"/>
      <c r="AL23" s="177"/>
      <c r="AM23" s="160"/>
      <c r="AN23" s="160"/>
      <c r="AO23" s="160"/>
      <c r="AP23" s="160"/>
      <c r="AQ23" s="161"/>
      <c r="AR23" s="210">
        <f t="shared" si="2"/>
        <v>0</v>
      </c>
      <c r="AT23" s="220"/>
      <c r="AU23" s="221"/>
      <c r="AV23" s="222"/>
      <c r="AW23" s="223"/>
      <c r="AX23" s="224"/>
      <c r="AY23" s="469"/>
      <c r="AZ23" s="469"/>
      <c r="BA23" s="469"/>
    </row>
    <row r="24" spans="1:53" ht="30" customHeight="1" x14ac:dyDescent="0.25">
      <c r="A24" s="183"/>
      <c r="B24" s="184"/>
      <c r="C24" s="168"/>
      <c r="D24" s="169"/>
      <c r="E24" s="169"/>
      <c r="F24" s="170"/>
      <c r="G24" s="170"/>
      <c r="H24" s="219">
        <f t="shared" si="1"/>
        <v>0</v>
      </c>
      <c r="J24" s="162"/>
      <c r="K24" s="159"/>
      <c r="L24" s="160"/>
      <c r="M24" s="160"/>
      <c r="N24" s="160"/>
      <c r="O24" s="160"/>
      <c r="P24" s="161"/>
      <c r="Q24" s="210">
        <f t="shared" si="4"/>
        <v>0</v>
      </c>
      <c r="S24" s="158"/>
      <c r="T24" s="182"/>
      <c r="U24" s="182"/>
      <c r="V24" s="160"/>
      <c r="W24" s="160"/>
      <c r="X24" s="160"/>
      <c r="Y24" s="161"/>
      <c r="Z24" s="210">
        <f t="shared" si="3"/>
        <v>0</v>
      </c>
      <c r="AB24" s="162"/>
      <c r="AC24" s="177"/>
      <c r="AD24" s="178"/>
      <c r="AE24" s="160"/>
      <c r="AF24" s="160"/>
      <c r="AG24" s="160"/>
      <c r="AH24" s="161"/>
      <c r="AI24" s="210">
        <f t="shared" si="0"/>
        <v>0</v>
      </c>
      <c r="AK24" s="162"/>
      <c r="AL24" s="177"/>
      <c r="AM24" s="160"/>
      <c r="AN24" s="160"/>
      <c r="AO24" s="160"/>
      <c r="AP24" s="160"/>
      <c r="AQ24" s="161"/>
      <c r="AR24" s="210">
        <f t="shared" si="2"/>
        <v>0</v>
      </c>
      <c r="AT24" s="225"/>
      <c r="AU24" s="225"/>
      <c r="AV24" s="225"/>
      <c r="AW24" s="226"/>
      <c r="AX24" s="227"/>
      <c r="AY24" s="470"/>
      <c r="AZ24" s="470"/>
      <c r="BA24" s="470"/>
    </row>
    <row r="25" spans="1:53" ht="30" customHeight="1" x14ac:dyDescent="0.2">
      <c r="A25" s="183"/>
      <c r="B25" s="184"/>
      <c r="C25" s="168"/>
      <c r="D25" s="169"/>
      <c r="E25" s="169"/>
      <c r="F25" s="170"/>
      <c r="G25" s="170"/>
      <c r="H25" s="219">
        <f t="shared" si="1"/>
        <v>0</v>
      </c>
      <c r="J25" s="162"/>
      <c r="K25" s="159"/>
      <c r="L25" s="160"/>
      <c r="M25" s="160"/>
      <c r="N25" s="160"/>
      <c r="O25" s="160"/>
      <c r="P25" s="161"/>
      <c r="Q25" s="210">
        <f t="shared" si="4"/>
        <v>0</v>
      </c>
      <c r="S25" s="158"/>
      <c r="T25" s="182"/>
      <c r="U25" s="182"/>
      <c r="V25" s="160"/>
      <c r="W25" s="160"/>
      <c r="X25" s="160"/>
      <c r="Y25" s="161"/>
      <c r="Z25" s="210">
        <f t="shared" si="3"/>
        <v>0</v>
      </c>
      <c r="AB25" s="162"/>
      <c r="AC25" s="177"/>
      <c r="AD25" s="178"/>
      <c r="AE25" s="160"/>
      <c r="AF25" s="160"/>
      <c r="AG25" s="160"/>
      <c r="AH25" s="161"/>
      <c r="AI25" s="210">
        <f t="shared" si="0"/>
        <v>0</v>
      </c>
      <c r="AK25" s="162"/>
      <c r="AL25" s="177"/>
      <c r="AM25" s="160"/>
      <c r="AN25" s="160"/>
      <c r="AO25" s="160"/>
      <c r="AP25" s="160"/>
      <c r="AQ25" s="161"/>
      <c r="AR25" s="210">
        <f t="shared" si="2"/>
        <v>0</v>
      </c>
      <c r="AT25" s="228"/>
      <c r="AU25" s="228"/>
      <c r="AV25" s="228"/>
      <c r="AW25" s="468"/>
      <c r="AX25" s="468"/>
      <c r="AY25" s="469"/>
      <c r="AZ25" s="469"/>
      <c r="BA25" s="469"/>
    </row>
    <row r="26" spans="1:53" ht="30" customHeight="1" x14ac:dyDescent="0.2">
      <c r="A26" s="183"/>
      <c r="B26" s="184"/>
      <c r="C26" s="168"/>
      <c r="D26" s="169"/>
      <c r="E26" s="169"/>
      <c r="F26" s="170"/>
      <c r="G26" s="170"/>
      <c r="H26" s="219">
        <f t="shared" si="1"/>
        <v>0</v>
      </c>
      <c r="J26" s="162"/>
      <c r="K26" s="159"/>
      <c r="L26" s="160"/>
      <c r="M26" s="160"/>
      <c r="N26" s="160"/>
      <c r="O26" s="160"/>
      <c r="P26" s="161"/>
      <c r="Q26" s="210">
        <f t="shared" si="4"/>
        <v>0</v>
      </c>
      <c r="S26" s="162"/>
      <c r="T26" s="177"/>
      <c r="U26" s="159"/>
      <c r="V26" s="160"/>
      <c r="W26" s="160"/>
      <c r="X26" s="160"/>
      <c r="Y26" s="161"/>
      <c r="Z26" s="210">
        <f t="shared" si="3"/>
        <v>0</v>
      </c>
      <c r="AB26" s="162"/>
      <c r="AC26" s="177"/>
      <c r="AD26" s="178"/>
      <c r="AE26" s="160"/>
      <c r="AF26" s="160"/>
      <c r="AG26" s="160"/>
      <c r="AH26" s="161"/>
      <c r="AI26" s="210">
        <f t="shared" si="0"/>
        <v>0</v>
      </c>
      <c r="AK26" s="162"/>
      <c r="AL26" s="177"/>
      <c r="AM26" s="160"/>
      <c r="AN26" s="160"/>
      <c r="AO26" s="160"/>
      <c r="AP26" s="160"/>
      <c r="AQ26" s="161"/>
      <c r="AR26" s="210">
        <f t="shared" si="2"/>
        <v>0</v>
      </c>
    </row>
    <row r="27" spans="1:53" ht="30" customHeight="1" x14ac:dyDescent="0.2">
      <c r="A27" s="183"/>
      <c r="B27" s="184"/>
      <c r="C27" s="168"/>
      <c r="D27" s="169"/>
      <c r="E27" s="169"/>
      <c r="F27" s="170"/>
      <c r="G27" s="170"/>
      <c r="H27" s="219">
        <f t="shared" si="1"/>
        <v>0</v>
      </c>
      <c r="J27" s="162"/>
      <c r="K27" s="159"/>
      <c r="L27" s="160"/>
      <c r="M27" s="160"/>
      <c r="N27" s="160"/>
      <c r="O27" s="160"/>
      <c r="P27" s="161"/>
      <c r="Q27" s="210">
        <f t="shared" si="4"/>
        <v>0</v>
      </c>
      <c r="S27" s="162"/>
      <c r="T27" s="177"/>
      <c r="U27" s="159"/>
      <c r="V27" s="160"/>
      <c r="W27" s="160"/>
      <c r="X27" s="160"/>
      <c r="Y27" s="161"/>
      <c r="Z27" s="210">
        <f t="shared" si="3"/>
        <v>0</v>
      </c>
      <c r="AB27" s="162"/>
      <c r="AC27" s="177"/>
      <c r="AD27" s="178"/>
      <c r="AE27" s="160"/>
      <c r="AF27" s="160"/>
      <c r="AG27" s="160"/>
      <c r="AH27" s="161"/>
      <c r="AI27" s="210">
        <f>SUM(AF27:AH27)</f>
        <v>0</v>
      </c>
      <c r="AK27" s="162"/>
      <c r="AL27" s="177"/>
      <c r="AM27" s="160"/>
      <c r="AN27" s="160"/>
      <c r="AO27" s="160"/>
      <c r="AP27" s="160"/>
      <c r="AQ27" s="161"/>
      <c r="AR27" s="210">
        <f t="shared" si="2"/>
        <v>0</v>
      </c>
    </row>
    <row r="28" spans="1:53" ht="30" customHeight="1" x14ac:dyDescent="0.2">
      <c r="A28" s="183"/>
      <c r="B28" s="184"/>
      <c r="C28" s="168"/>
      <c r="D28" s="169"/>
      <c r="E28" s="169"/>
      <c r="F28" s="170"/>
      <c r="G28" s="170"/>
      <c r="H28" s="219">
        <f t="shared" si="1"/>
        <v>0</v>
      </c>
      <c r="J28" s="162"/>
      <c r="K28" s="159"/>
      <c r="L28" s="160"/>
      <c r="M28" s="160"/>
      <c r="N28" s="160"/>
      <c r="O28" s="160"/>
      <c r="P28" s="161"/>
      <c r="Q28" s="210">
        <f t="shared" si="4"/>
        <v>0</v>
      </c>
      <c r="S28" s="162"/>
      <c r="T28" s="177"/>
      <c r="U28" s="159"/>
      <c r="V28" s="160"/>
      <c r="W28" s="160"/>
      <c r="X28" s="160"/>
      <c r="Y28" s="161"/>
      <c r="Z28" s="210">
        <f t="shared" si="3"/>
        <v>0</v>
      </c>
      <c r="AB28" s="162"/>
      <c r="AC28" s="177"/>
      <c r="AD28" s="178"/>
      <c r="AE28" s="160"/>
      <c r="AF28" s="160"/>
      <c r="AG28" s="160"/>
      <c r="AH28" s="161"/>
      <c r="AI28" s="210">
        <f t="shared" si="0"/>
        <v>0</v>
      </c>
      <c r="AK28" s="162"/>
      <c r="AL28" s="177"/>
      <c r="AM28" s="160"/>
      <c r="AN28" s="160"/>
      <c r="AO28" s="160"/>
      <c r="AP28" s="160"/>
      <c r="AQ28" s="161"/>
      <c r="AR28" s="210">
        <f t="shared" si="2"/>
        <v>0</v>
      </c>
    </row>
    <row r="29" spans="1:53" ht="30" customHeight="1" x14ac:dyDescent="0.2">
      <c r="A29" s="183"/>
      <c r="B29" s="184"/>
      <c r="C29" s="168"/>
      <c r="D29" s="169"/>
      <c r="E29" s="169"/>
      <c r="F29" s="170"/>
      <c r="G29" s="170"/>
      <c r="H29" s="219">
        <f t="shared" si="1"/>
        <v>0</v>
      </c>
      <c r="J29" s="162"/>
      <c r="K29" s="159"/>
      <c r="L29" s="160"/>
      <c r="M29" s="160"/>
      <c r="N29" s="160"/>
      <c r="O29" s="160"/>
      <c r="P29" s="161"/>
      <c r="Q29" s="210">
        <f t="shared" si="4"/>
        <v>0</v>
      </c>
      <c r="S29" s="162"/>
      <c r="T29" s="177"/>
      <c r="U29" s="159"/>
      <c r="V29" s="160"/>
      <c r="W29" s="160"/>
      <c r="X29" s="160"/>
      <c r="Y29" s="161"/>
      <c r="Z29" s="210">
        <f t="shared" si="3"/>
        <v>0</v>
      </c>
      <c r="AB29" s="162"/>
      <c r="AC29" s="177"/>
      <c r="AD29" s="178"/>
      <c r="AE29" s="160"/>
      <c r="AF29" s="160"/>
      <c r="AG29" s="160"/>
      <c r="AH29" s="161"/>
      <c r="AI29" s="210">
        <f t="shared" si="0"/>
        <v>0</v>
      </c>
      <c r="AK29" s="162"/>
      <c r="AL29" s="177"/>
      <c r="AM29" s="160"/>
      <c r="AN29" s="160"/>
      <c r="AO29" s="160"/>
      <c r="AP29" s="160"/>
      <c r="AQ29" s="161"/>
      <c r="AR29" s="210">
        <f t="shared" si="2"/>
        <v>0</v>
      </c>
    </row>
    <row r="30" spans="1:53" ht="30" customHeight="1" x14ac:dyDescent="0.2">
      <c r="A30" s="162"/>
      <c r="B30" s="177"/>
      <c r="C30" s="159"/>
      <c r="D30" s="160"/>
      <c r="E30" s="160"/>
      <c r="F30" s="161"/>
      <c r="G30" s="161"/>
      <c r="H30" s="219">
        <f t="shared" si="1"/>
        <v>0</v>
      </c>
      <c r="J30" s="162"/>
      <c r="K30" s="159"/>
      <c r="L30" s="160"/>
      <c r="M30" s="160"/>
      <c r="N30" s="160"/>
      <c r="O30" s="160"/>
      <c r="P30" s="161"/>
      <c r="Q30" s="210">
        <f t="shared" si="4"/>
        <v>0</v>
      </c>
      <c r="S30" s="162"/>
      <c r="T30" s="177"/>
      <c r="U30" s="159"/>
      <c r="V30" s="160"/>
      <c r="W30" s="160"/>
      <c r="X30" s="160"/>
      <c r="Y30" s="161"/>
      <c r="Z30" s="210">
        <f t="shared" si="3"/>
        <v>0</v>
      </c>
      <c r="AB30" s="163"/>
      <c r="AC30" s="185"/>
      <c r="AD30" s="186"/>
      <c r="AE30" s="165"/>
      <c r="AF30" s="165"/>
      <c r="AG30" s="165"/>
      <c r="AH30" s="166"/>
      <c r="AI30" s="210">
        <f t="shared" si="0"/>
        <v>0</v>
      </c>
      <c r="AK30" s="162"/>
      <c r="AL30" s="177"/>
      <c r="AM30" s="160"/>
      <c r="AN30" s="160"/>
      <c r="AO30" s="160"/>
      <c r="AP30" s="160"/>
      <c r="AQ30" s="161"/>
      <c r="AR30" s="210">
        <f t="shared" si="2"/>
        <v>0</v>
      </c>
    </row>
    <row r="31" spans="1:53" ht="30" customHeight="1" thickBot="1" x14ac:dyDescent="0.3">
      <c r="A31" s="229"/>
      <c r="B31" s="230"/>
      <c r="C31" s="231"/>
      <c r="D31" s="232"/>
      <c r="E31" s="232"/>
      <c r="F31" s="232"/>
      <c r="G31" s="232"/>
      <c r="H31" s="233"/>
      <c r="J31" s="162"/>
      <c r="K31" s="159"/>
      <c r="L31" s="160"/>
      <c r="M31" s="160"/>
      <c r="N31" s="160"/>
      <c r="O31" s="160"/>
      <c r="P31" s="161"/>
      <c r="Q31" s="210">
        <f t="shared" si="4"/>
        <v>0</v>
      </c>
      <c r="S31" s="162"/>
      <c r="T31" s="177"/>
      <c r="U31" s="159"/>
      <c r="V31" s="160"/>
      <c r="W31" s="160"/>
      <c r="X31" s="160"/>
      <c r="Y31" s="161"/>
      <c r="Z31" s="210">
        <f t="shared" si="3"/>
        <v>0</v>
      </c>
      <c r="AB31" s="234"/>
      <c r="AC31" s="235"/>
      <c r="AD31" s="236"/>
      <c r="AE31" s="237"/>
      <c r="AF31" s="237"/>
      <c r="AG31" s="237"/>
      <c r="AH31" s="238"/>
      <c r="AI31" s="239"/>
      <c r="AK31" s="162"/>
      <c r="AL31" s="177"/>
      <c r="AM31" s="160"/>
      <c r="AN31" s="160"/>
      <c r="AO31" s="160"/>
      <c r="AP31" s="160"/>
      <c r="AQ31" s="161"/>
      <c r="AR31" s="210">
        <f t="shared" si="2"/>
        <v>0</v>
      </c>
    </row>
    <row r="32" spans="1:53" ht="30" customHeight="1" thickBot="1" x14ac:dyDescent="0.25">
      <c r="A32" s="507" t="s">
        <v>63</v>
      </c>
      <c r="B32" s="508"/>
      <c r="C32" s="508"/>
      <c r="D32" s="508"/>
      <c r="E32" s="508"/>
      <c r="F32" s="508"/>
      <c r="G32" s="509"/>
      <c r="H32" s="240"/>
      <c r="J32" s="162"/>
      <c r="K32" s="159"/>
      <c r="L32" s="160"/>
      <c r="M32" s="160"/>
      <c r="N32" s="160"/>
      <c r="O32" s="160"/>
      <c r="P32" s="161"/>
      <c r="Q32" s="210">
        <f t="shared" si="4"/>
        <v>0</v>
      </c>
      <c r="S32" s="162"/>
      <c r="T32" s="177"/>
      <c r="U32" s="159"/>
      <c r="V32" s="160"/>
      <c r="W32" s="160"/>
      <c r="X32" s="160"/>
      <c r="Y32" s="161"/>
      <c r="Z32" s="210">
        <f t="shared" si="3"/>
        <v>0</v>
      </c>
      <c r="AB32" s="241"/>
      <c r="AC32" s="242"/>
      <c r="AD32" s="474" t="s">
        <v>83</v>
      </c>
      <c r="AE32" s="475"/>
      <c r="AF32" s="243">
        <f>SUM(AF17:AF31)</f>
        <v>0</v>
      </c>
      <c r="AG32" s="243">
        <f>SUM(AG17:AG31)</f>
        <v>0</v>
      </c>
      <c r="AH32" s="244">
        <f>SUM(AH17:AH31)</f>
        <v>0</v>
      </c>
      <c r="AI32" s="245">
        <f>SUM(AI17:AI31)</f>
        <v>0</v>
      </c>
      <c r="AK32" s="163"/>
      <c r="AL32" s="185"/>
      <c r="AM32" s="165"/>
      <c r="AN32" s="165"/>
      <c r="AO32" s="165"/>
      <c r="AP32" s="165"/>
      <c r="AQ32" s="166"/>
      <c r="AR32" s="210">
        <f t="shared" si="2"/>
        <v>0</v>
      </c>
    </row>
    <row r="33" spans="1:44" ht="30" customHeight="1" x14ac:dyDescent="0.25">
      <c r="A33" s="167"/>
      <c r="B33" s="179"/>
      <c r="C33" s="179"/>
      <c r="D33" s="169"/>
      <c r="E33" s="169"/>
      <c r="F33" s="170"/>
      <c r="G33" s="170"/>
      <c r="H33" s="219">
        <f t="shared" si="1"/>
        <v>0</v>
      </c>
      <c r="J33" s="162"/>
      <c r="K33" s="159"/>
      <c r="L33" s="160"/>
      <c r="M33" s="160"/>
      <c r="N33" s="160"/>
      <c r="O33" s="160"/>
      <c r="P33" s="161"/>
      <c r="Q33" s="210">
        <f t="shared" si="4"/>
        <v>0</v>
      </c>
      <c r="S33" s="163"/>
      <c r="T33" s="185"/>
      <c r="U33" s="164"/>
      <c r="V33" s="165"/>
      <c r="W33" s="165"/>
      <c r="X33" s="165"/>
      <c r="Y33" s="166"/>
      <c r="Z33" s="210">
        <f t="shared" si="3"/>
        <v>0</v>
      </c>
      <c r="AB33" s="246"/>
      <c r="AC33" s="246"/>
      <c r="AD33" s="246"/>
      <c r="AE33" s="246"/>
      <c r="AF33" s="246"/>
      <c r="AG33" s="246"/>
      <c r="AH33" s="246"/>
      <c r="AI33" s="246"/>
      <c r="AK33" s="234"/>
      <c r="AL33" s="235"/>
      <c r="AM33" s="237"/>
      <c r="AN33" s="237"/>
      <c r="AO33" s="237"/>
      <c r="AP33" s="237"/>
      <c r="AQ33" s="238"/>
      <c r="AR33" s="239"/>
    </row>
    <row r="34" spans="1:44" ht="30" customHeight="1" thickBot="1" x14ac:dyDescent="0.3">
      <c r="A34" s="158"/>
      <c r="B34" s="182"/>
      <c r="C34" s="182"/>
      <c r="D34" s="160"/>
      <c r="E34" s="160"/>
      <c r="F34" s="161"/>
      <c r="G34" s="161"/>
      <c r="H34" s="210">
        <f t="shared" si="1"/>
        <v>0</v>
      </c>
      <c r="J34" s="162"/>
      <c r="K34" s="159"/>
      <c r="L34" s="160"/>
      <c r="M34" s="160"/>
      <c r="N34" s="160"/>
      <c r="O34" s="160"/>
      <c r="P34" s="161"/>
      <c r="Q34" s="210">
        <f t="shared" si="4"/>
        <v>0</v>
      </c>
      <c r="S34" s="234"/>
      <c r="T34" s="235"/>
      <c r="U34" s="235"/>
      <c r="V34" s="237"/>
      <c r="W34" s="237"/>
      <c r="X34" s="237"/>
      <c r="Y34" s="238"/>
      <c r="Z34" s="239"/>
      <c r="AK34" s="241"/>
      <c r="AL34" s="242"/>
      <c r="AM34" s="474" t="s">
        <v>85</v>
      </c>
      <c r="AN34" s="475"/>
      <c r="AO34" s="247">
        <f>SUM(AO19:AO33)</f>
        <v>0</v>
      </c>
      <c r="AP34" s="243">
        <f>SUM(AP19:AP33)</f>
        <v>0</v>
      </c>
      <c r="AQ34" s="244">
        <f>SUM(AQ19:AQ33)</f>
        <v>0</v>
      </c>
      <c r="AR34" s="245">
        <f>SUM(AR19:AR33)</f>
        <v>0</v>
      </c>
    </row>
    <row r="35" spans="1:44" ht="30" customHeight="1" thickBot="1" x14ac:dyDescent="0.25">
      <c r="A35" s="162"/>
      <c r="B35" s="177"/>
      <c r="C35" s="159"/>
      <c r="D35" s="160"/>
      <c r="E35" s="160"/>
      <c r="F35" s="161"/>
      <c r="G35" s="161"/>
      <c r="H35" s="210">
        <f t="shared" si="1"/>
        <v>0</v>
      </c>
      <c r="J35" s="162"/>
      <c r="K35" s="159"/>
      <c r="L35" s="160"/>
      <c r="M35" s="160"/>
      <c r="N35" s="160"/>
      <c r="O35" s="160"/>
      <c r="P35" s="161"/>
      <c r="Q35" s="210">
        <f t="shared" si="4"/>
        <v>0</v>
      </c>
      <c r="S35" s="241"/>
      <c r="T35" s="248"/>
      <c r="U35" s="474" t="s">
        <v>74</v>
      </c>
      <c r="V35" s="475"/>
      <c r="W35" s="243">
        <f>SUM(W20:W34)</f>
        <v>0</v>
      </c>
      <c r="X35" s="243">
        <f>SUM(X20:X34)</f>
        <v>0</v>
      </c>
      <c r="Y35" s="244">
        <f>SUM(Y20:Y34)</f>
        <v>0</v>
      </c>
      <c r="Z35" s="245">
        <f>SUM(Z20:Z34)</f>
        <v>0</v>
      </c>
    </row>
    <row r="36" spans="1:44" ht="24.95" customHeight="1" x14ac:dyDescent="0.2">
      <c r="A36" s="162"/>
      <c r="B36" s="177"/>
      <c r="C36" s="159"/>
      <c r="D36" s="160"/>
      <c r="E36" s="160"/>
      <c r="F36" s="161"/>
      <c r="G36" s="161"/>
      <c r="H36" s="210">
        <f t="shared" si="1"/>
        <v>0</v>
      </c>
      <c r="J36" s="162"/>
      <c r="K36" s="159"/>
      <c r="L36" s="160"/>
      <c r="M36" s="160"/>
      <c r="N36" s="160"/>
      <c r="O36" s="160"/>
      <c r="P36" s="161"/>
      <c r="Q36" s="210">
        <f t="shared" si="4"/>
        <v>0</v>
      </c>
    </row>
    <row r="37" spans="1:44" ht="24.95" customHeight="1" x14ac:dyDescent="0.2">
      <c r="A37" s="162"/>
      <c r="B37" s="177"/>
      <c r="C37" s="159"/>
      <c r="D37" s="160"/>
      <c r="E37" s="160"/>
      <c r="F37" s="161"/>
      <c r="G37" s="161"/>
      <c r="H37" s="210">
        <f t="shared" si="1"/>
        <v>0</v>
      </c>
      <c r="J37" s="163"/>
      <c r="K37" s="164"/>
      <c r="L37" s="165"/>
      <c r="M37" s="165"/>
      <c r="N37" s="165"/>
      <c r="O37" s="165"/>
      <c r="P37" s="166"/>
      <c r="Q37" s="249">
        <f t="shared" si="4"/>
        <v>0</v>
      </c>
    </row>
    <row r="38" spans="1:44" ht="24.95" customHeight="1" x14ac:dyDescent="0.25">
      <c r="A38" s="162"/>
      <c r="B38" s="177"/>
      <c r="C38" s="159"/>
      <c r="D38" s="160"/>
      <c r="E38" s="160"/>
      <c r="F38" s="161"/>
      <c r="G38" s="161"/>
      <c r="H38" s="210">
        <f t="shared" si="1"/>
        <v>0</v>
      </c>
      <c r="J38" s="234"/>
      <c r="K38" s="235"/>
      <c r="L38" s="250"/>
      <c r="M38" s="250"/>
      <c r="N38" s="250"/>
      <c r="O38" s="237"/>
      <c r="P38" s="238"/>
      <c r="Q38" s="239"/>
    </row>
    <row r="39" spans="1:44" ht="24.95" customHeight="1" thickBot="1" x14ac:dyDescent="0.25">
      <c r="A39" s="163"/>
      <c r="B39" s="185"/>
      <c r="C39" s="164"/>
      <c r="D39" s="165"/>
      <c r="E39" s="165"/>
      <c r="F39" s="166"/>
      <c r="G39" s="161"/>
      <c r="H39" s="210">
        <f t="shared" si="1"/>
        <v>0</v>
      </c>
      <c r="J39" s="241"/>
      <c r="K39" s="242"/>
      <c r="L39" s="251" t="s">
        <v>68</v>
      </c>
      <c r="M39" s="252"/>
      <c r="N39" s="243">
        <f>SUM(N20:N38)</f>
        <v>0</v>
      </c>
      <c r="O39" s="243">
        <f>SUM(O20:O38)</f>
        <v>0</v>
      </c>
      <c r="P39" s="244">
        <f>SUM(P20:P38)</f>
        <v>0</v>
      </c>
      <c r="Q39" s="245">
        <f>SUM(Q20:Q38)</f>
        <v>0</v>
      </c>
    </row>
    <row r="40" spans="1:44" ht="24.95" customHeight="1" x14ac:dyDescent="0.25">
      <c r="A40" s="234"/>
      <c r="B40" s="235"/>
      <c r="C40" s="235"/>
      <c r="D40" s="235"/>
      <c r="E40" s="237"/>
      <c r="F40" s="237"/>
      <c r="G40" s="238"/>
      <c r="H40" s="239"/>
    </row>
    <row r="41" spans="1:44" ht="19.5" thickBot="1" x14ac:dyDescent="0.25">
      <c r="A41" s="241"/>
      <c r="B41" s="248"/>
      <c r="C41" s="474" t="s">
        <v>64</v>
      </c>
      <c r="D41" s="475"/>
      <c r="E41" s="243">
        <f>SUM(E19:E40)</f>
        <v>0</v>
      </c>
      <c r="F41" s="243">
        <f>SUM(F19:F40)</f>
        <v>0</v>
      </c>
      <c r="G41" s="244">
        <f>SUM(G19:G40)</f>
        <v>0</v>
      </c>
      <c r="H41" s="245">
        <f>SUM(H19:H40)</f>
        <v>0</v>
      </c>
    </row>
    <row r="42" spans="1:44" ht="12" customHeight="1" x14ac:dyDescent="0.2">
      <c r="A42" s="253"/>
      <c r="B42" s="253"/>
      <c r="C42" s="253"/>
      <c r="D42" s="253"/>
      <c r="E42" s="253"/>
      <c r="F42" s="253"/>
      <c r="G42" s="253"/>
      <c r="H42" s="253"/>
    </row>
    <row r="43" spans="1:44" ht="42" customHeight="1" x14ac:dyDescent="0.2"/>
    <row r="44" spans="1:44" ht="50.1" customHeight="1" x14ac:dyDescent="0.2"/>
    <row r="45" spans="1:44" ht="12" customHeight="1" x14ac:dyDescent="0.2"/>
    <row r="46" spans="1:44" ht="15" customHeight="1" x14ac:dyDescent="0.2"/>
    <row r="47" spans="1:44" ht="13.5" customHeight="1" x14ac:dyDescent="0.2"/>
    <row r="48" spans="1:44" ht="15.75" customHeight="1" x14ac:dyDescent="0.2"/>
    <row r="49" s="187" customFormat="1" ht="12.75" customHeight="1" x14ac:dyDescent="0.2"/>
    <row r="50" s="187" customFormat="1" ht="16.5" customHeight="1" x14ac:dyDescent="0.2"/>
    <row r="53" s="187" customFormat="1" ht="15.75" customHeight="1" x14ac:dyDescent="0.2"/>
    <row r="73" s="187" customFormat="1" ht="12" customHeight="1" x14ac:dyDescent="0.2"/>
    <row r="74" s="187" customFormat="1" ht="42" customHeight="1" x14ac:dyDescent="0.2"/>
    <row r="75" s="187" customFormat="1" ht="50.1" customHeight="1" x14ac:dyDescent="0.2"/>
    <row r="76" s="187" customFormat="1" ht="12" customHeight="1" x14ac:dyDescent="0.2"/>
    <row r="77" s="187" customFormat="1" ht="12.75" customHeight="1" x14ac:dyDescent="0.2"/>
    <row r="78" s="187" customFormat="1" ht="13.5" customHeight="1" x14ac:dyDescent="0.2"/>
    <row r="80" s="187" customFormat="1" ht="12.75" customHeight="1" x14ac:dyDescent="0.2"/>
    <row r="81" s="187" customFormat="1" ht="13.5" customHeight="1" x14ac:dyDescent="0.2"/>
    <row r="100" s="187" customFormat="1" ht="12" customHeight="1" x14ac:dyDescent="0.2"/>
    <row r="101" s="187" customFormat="1" ht="42" customHeight="1" x14ac:dyDescent="0.2"/>
    <row r="102" s="187" customFormat="1" ht="50.1" customHeight="1" x14ac:dyDescent="0.2"/>
    <row r="103" s="187" customFormat="1" ht="12" customHeight="1" x14ac:dyDescent="0.2"/>
    <row r="104" s="187" customFormat="1" ht="12.75" customHeight="1" x14ac:dyDescent="0.2"/>
    <row r="105" s="187" customFormat="1" ht="13.5" customHeight="1" x14ac:dyDescent="0.2"/>
    <row r="124" s="187" customFormat="1" ht="12" customHeight="1" x14ac:dyDescent="0.2"/>
    <row r="125" s="187" customFormat="1" ht="42" customHeight="1" x14ac:dyDescent="0.2"/>
    <row r="126" s="187" customFormat="1" ht="50.1" customHeight="1" x14ac:dyDescent="0.2"/>
    <row r="127" s="187" customFormat="1" ht="12" customHeight="1" x14ac:dyDescent="0.2"/>
    <row r="128" s="187" customFormat="1" ht="12.75" customHeight="1" x14ac:dyDescent="0.2"/>
    <row r="129" s="187" customFormat="1" ht="13.5" customHeight="1" x14ac:dyDescent="0.2"/>
    <row r="131" s="187" customFormat="1" ht="49.5" customHeight="1" x14ac:dyDescent="0.2"/>
  </sheetData>
  <sheetProtection algorithmName="SHA-512" hashValue="E77BMP3OC6th672yLUTOEeiUAGwngoxRRXJuZMf5DEB1wX1G74CX6arM6htMYxOwhlSmnTNFpdmfyw4coxdL/Q==" saltValue="8sQ3SAPTg/2iDXPnoEyC+Q==" spinCount="100000" sheet="1" objects="1" scenarios="1" selectLockedCells="1"/>
  <mergeCells count="114">
    <mergeCell ref="AY20:BA20"/>
    <mergeCell ref="AW22:AX22"/>
    <mergeCell ref="AT10:BA10"/>
    <mergeCell ref="AT11:BA11"/>
    <mergeCell ref="AY15:BA15"/>
    <mergeCell ref="AY16:BA16"/>
    <mergeCell ref="AW18:AX18"/>
    <mergeCell ref="AU12:AU13"/>
    <mergeCell ref="AV12:AV13"/>
    <mergeCell ref="AW12:AW13"/>
    <mergeCell ref="AX12:AX13"/>
    <mergeCell ref="AY12:BA13"/>
    <mergeCell ref="AY18:BA18"/>
    <mergeCell ref="AY19:BA19"/>
    <mergeCell ref="AY21:BA21"/>
    <mergeCell ref="AY17:BA17"/>
    <mergeCell ref="AY14:BA14"/>
    <mergeCell ref="AK3:AL3"/>
    <mergeCell ref="AM3:AQ3"/>
    <mergeCell ref="AK4:AL4"/>
    <mergeCell ref="AM4:AQ4"/>
    <mergeCell ref="AK5:AL5"/>
    <mergeCell ref="AM5:AQ5"/>
    <mergeCell ref="AK6:AL6"/>
    <mergeCell ref="AM6:AQ6"/>
    <mergeCell ref="AB3:AC3"/>
    <mergeCell ref="AD3:AH3"/>
    <mergeCell ref="AB4:AC4"/>
    <mergeCell ref="AD4:AH4"/>
    <mergeCell ref="AB5:AC5"/>
    <mergeCell ref="AD5:AH5"/>
    <mergeCell ref="AB6:AC6"/>
    <mergeCell ref="AD6:AH6"/>
    <mergeCell ref="AT8:BA8"/>
    <mergeCell ref="AT6:AU6"/>
    <mergeCell ref="AV6:AZ6"/>
    <mergeCell ref="AT3:AU3"/>
    <mergeCell ref="AV3:AZ3"/>
    <mergeCell ref="AT4:AU4"/>
    <mergeCell ref="AV4:AZ4"/>
    <mergeCell ref="AT5:AU5"/>
    <mergeCell ref="AV5:AZ5"/>
    <mergeCell ref="J6:K6"/>
    <mergeCell ref="L6:P6"/>
    <mergeCell ref="S3:T3"/>
    <mergeCell ref="U3:Y3"/>
    <mergeCell ref="S4:T4"/>
    <mergeCell ref="U4:Y4"/>
    <mergeCell ref="S5:T5"/>
    <mergeCell ref="U5:Y5"/>
    <mergeCell ref="S6:T6"/>
    <mergeCell ref="U6:Y6"/>
    <mergeCell ref="J3:K3"/>
    <mergeCell ref="L3:P3"/>
    <mergeCell ref="J4:K4"/>
    <mergeCell ref="L4:P4"/>
    <mergeCell ref="J5:K5"/>
    <mergeCell ref="L5:P5"/>
    <mergeCell ref="A1:H1"/>
    <mergeCell ref="A2:H2"/>
    <mergeCell ref="A3:B3"/>
    <mergeCell ref="C3:G3"/>
    <mergeCell ref="A4:B4"/>
    <mergeCell ref="C4:G4"/>
    <mergeCell ref="A5:B5"/>
    <mergeCell ref="C5:G5"/>
    <mergeCell ref="A6:B6"/>
    <mergeCell ref="C6:G6"/>
    <mergeCell ref="AK15:AR15"/>
    <mergeCell ref="AK16:AR16"/>
    <mergeCell ref="AK17:AR17"/>
    <mergeCell ref="A16:H16"/>
    <mergeCell ref="A17:H17"/>
    <mergeCell ref="A32:G32"/>
    <mergeCell ref="A7:H7"/>
    <mergeCell ref="J11:Q11"/>
    <mergeCell ref="S10:Z10"/>
    <mergeCell ref="S11:Z11"/>
    <mergeCell ref="A13:H14"/>
    <mergeCell ref="A15:H15"/>
    <mergeCell ref="J13:Q14"/>
    <mergeCell ref="J15:Q15"/>
    <mergeCell ref="S13:Z14"/>
    <mergeCell ref="S15:Z15"/>
    <mergeCell ref="J10:Q10"/>
    <mergeCell ref="A12:H12"/>
    <mergeCell ref="A8:H8"/>
    <mergeCell ref="S8:Z8"/>
    <mergeCell ref="AB8:AI8"/>
    <mergeCell ref="AK8:AR8"/>
    <mergeCell ref="AW25:AX25"/>
    <mergeCell ref="AY25:BA25"/>
    <mergeCell ref="AY24:BA24"/>
    <mergeCell ref="AY23:BA23"/>
    <mergeCell ref="AY22:BA22"/>
    <mergeCell ref="J8:Q8"/>
    <mergeCell ref="A10:H10"/>
    <mergeCell ref="A11:H11"/>
    <mergeCell ref="C41:D41"/>
    <mergeCell ref="S16:Z17"/>
    <mergeCell ref="S18:Z18"/>
    <mergeCell ref="U35:V35"/>
    <mergeCell ref="J16:Q17"/>
    <mergeCell ref="J18:Q18"/>
    <mergeCell ref="A9:H9"/>
    <mergeCell ref="AM34:AN34"/>
    <mergeCell ref="AK10:AR10"/>
    <mergeCell ref="AK11:AR11"/>
    <mergeCell ref="AB13:AI14"/>
    <mergeCell ref="AB15:AI15"/>
    <mergeCell ref="AB10:AI10"/>
    <mergeCell ref="AB11:AI11"/>
    <mergeCell ref="AD32:AE32"/>
    <mergeCell ref="AK13:AR14"/>
  </mergeCells>
  <dataValidations count="3">
    <dataValidation type="decimal" allowBlank="1" showInputMessage="1" showErrorMessage="1" sqref="AX14" xr:uid="{A4071983-F5EC-49FD-AE68-FDBDDDAF673E}">
      <formula1>0</formula1>
      <formula2>0.08</formula2>
    </dataValidation>
    <dataValidation type="decimal" allowBlank="1" showInputMessage="1" showErrorMessage="1" sqref="AX23 AX19:AX20 AX15:AX16" xr:uid="{2C8ED582-FD14-4398-9321-987F6A60CB94}">
      <formula1>0</formula1>
      <formula2>0.2</formula2>
    </dataValidation>
    <dataValidation type="textLength" operator="lessThanOrEqual" allowBlank="1" showInputMessage="1" showErrorMessage="1" sqref="A4:B4 A11:H11 J11:Q11 S11:Z11 AB11:AI11 AK11:AR11" xr:uid="{4887E851-0922-4676-B04B-FD0C2C359BEA}">
      <formula1>700</formula1>
    </dataValidation>
  </dataValidations>
  <pageMargins left="0.7" right="0.7" top="0.75" bottom="0.75" header="0.3" footer="0.3"/>
  <pageSetup scale="6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383D-114B-4B38-B88D-3D58921D7E5A}">
  <sheetPr>
    <tabColor rgb="FF0070C0"/>
  </sheetPr>
  <dimension ref="B2:J33"/>
  <sheetViews>
    <sheetView showZeros="0"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142">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121</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151">
        <f>'2025-26 Codes 15, 16, 80 (1)'!N29</f>
        <v>0</v>
      </c>
      <c r="F9" s="151">
        <f>'2025-26 Codes 15, 16, 80 (1)'!O29</f>
        <v>0</v>
      </c>
      <c r="G9" s="151">
        <f>'2025-26 Codes 15, 16, 80 (1)'!P29</f>
        <v>0</v>
      </c>
      <c r="H9" s="93">
        <f>SUM(E9:G9)</f>
        <v>0</v>
      </c>
    </row>
    <row r="10" spans="2:8" ht="30.75" thickBot="1" x14ac:dyDescent="0.25">
      <c r="B10" s="94">
        <v>2</v>
      </c>
      <c r="C10" s="91" t="s">
        <v>97</v>
      </c>
      <c r="D10" s="94">
        <v>16</v>
      </c>
      <c r="E10" s="151">
        <f>'2025-26 Codes 15, 16, 80 (1)'!W29</f>
        <v>0</v>
      </c>
      <c r="F10" s="151">
        <f>'2025-26 Codes 15, 16, 80 (1)'!X29</f>
        <v>0</v>
      </c>
      <c r="G10" s="151">
        <f>'2025-26 Codes 15, 16, 80 (1)'!Y29</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'2025-26 Codes 40, 45 ... 90(1)'!E41</f>
        <v>0</v>
      </c>
      <c r="F14" s="99">
        <f>'2025-26 Codes 40, 45 ... 90(1)'!F41</f>
        <v>0</v>
      </c>
      <c r="G14" s="99">
        <f>'2025-26 Codes 40, 45 ... 90(1)'!G41</f>
        <v>0</v>
      </c>
      <c r="H14" s="93">
        <f t="shared" si="0"/>
        <v>0</v>
      </c>
    </row>
    <row r="15" spans="2:8" ht="15.75" thickBot="1" x14ac:dyDescent="0.25">
      <c r="B15" s="90">
        <v>4</v>
      </c>
      <c r="C15" s="91" t="s">
        <v>102</v>
      </c>
      <c r="D15" s="90">
        <v>45</v>
      </c>
      <c r="E15" s="92">
        <f>'2025-26 Codes 40, 45 ... 90(1)'!N39</f>
        <v>0</v>
      </c>
      <c r="F15" s="92">
        <f>'2025-26 Codes 40, 45 ... 90(1)'!O39</f>
        <v>0</v>
      </c>
      <c r="G15" s="92">
        <f>'2025-26 Codes 40, 45 ... 90(1)'!P39</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'2025-26 Codes 40, 45 ... 90(1)'!W35</f>
        <v>0</v>
      </c>
      <c r="F18" s="99">
        <f>'2025-26 Codes 40, 45 ... 90(1)'!X35</f>
        <v>0</v>
      </c>
      <c r="G18" s="99">
        <f>'2025-26 Codes 40, 45 ... 90(1)'!Y35</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'2025-26 Codes 15, 16, 80 (1)'!AF29</f>
        <v>0</v>
      </c>
      <c r="F21" s="92">
        <f>'2025-26 Codes 15, 16, 80 (1)'!AG29</f>
        <v>0</v>
      </c>
      <c r="G21" s="92">
        <f>'2025-26 Codes 15, 16, 80 (1)'!AH29</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'2025-26 Codes 40, 45 ... 90(1)'!AY14</f>
        <v>0</v>
      </c>
      <c r="F27" s="92">
        <f>'2025-26 Codes 40, 45 ... 90(1)'!AY15</f>
        <v>0</v>
      </c>
      <c r="G27" s="92">
        <f>'2025-26 Codes 40, 45 ... 90(1)'!AY16</f>
        <v>0</v>
      </c>
      <c r="H27" s="93">
        <f t="shared" si="0"/>
        <v>0</v>
      </c>
    </row>
    <row r="28" spans="2:10" ht="15.75" thickBot="1" x14ac:dyDescent="0.25">
      <c r="B28" s="90">
        <v>9</v>
      </c>
      <c r="C28" s="91" t="s">
        <v>115</v>
      </c>
      <c r="D28" s="90">
        <v>49</v>
      </c>
      <c r="E28" s="99">
        <f>'2025-26 Codes 40, 45 ... 90(1)'!AF32</f>
        <v>0</v>
      </c>
      <c r="F28" s="99">
        <f>'2025-26 Codes 40, 45 ... 90(1)'!AG32</f>
        <v>0</v>
      </c>
      <c r="G28" s="99">
        <f>'2025-26 Codes 40, 45 ... 90(1)'!AH32</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'2025-26 Codes 40, 45 ... 90(1)'!AO34</f>
        <v>0</v>
      </c>
      <c r="F30" s="109">
        <f>'2025-26 Codes 40, 45 ... 90(1)'!AP34</f>
        <v>0</v>
      </c>
      <c r="G30" s="109">
        <f>'2025-26 Codes 40, 45 ... 90(1)'!AQ34</f>
        <v>0</v>
      </c>
      <c r="H30" s="110">
        <f t="shared" si="0"/>
        <v>0</v>
      </c>
      <c r="J30" s="111" t="s">
        <v>118</v>
      </c>
    </row>
    <row r="31" spans="2:10" ht="20.25" thickTop="1" thickBot="1" x14ac:dyDescent="0.25">
      <c r="B31" s="112">
        <v>12</v>
      </c>
      <c r="C31" s="113" t="s">
        <v>119</v>
      </c>
      <c r="D31" s="114"/>
      <c r="E31" s="115">
        <f>SUM(E26:E30)</f>
        <v>0</v>
      </c>
      <c r="F31" s="115">
        <f>SUM(F26:F30)</f>
        <v>0</v>
      </c>
      <c r="G31" s="115">
        <f>SUM(G26:G30)</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FUTeLEME6zR86rZg5AwhqgzywZPbK4+LCPswwMnIt6KUel/UsGRyOnLoyjrIM+Xb4xvo7MSr89vCH929pxideg==" saltValue="lINGie8vsAcZ0rU/76+D0w==" spinCount="100000" sheet="1" objects="1" scenarios="1" selectLockedCells="1"/>
  <mergeCells count="5">
    <mergeCell ref="C2:D2"/>
    <mergeCell ref="C3:D3"/>
    <mergeCell ref="C4:D4"/>
    <mergeCell ref="C6:G6"/>
    <mergeCell ref="B33:H33"/>
  </mergeCells>
  <conditionalFormatting sqref="J31">
    <cfRule type="expression" dxfId="11" priority="1">
      <formula>J31="Yes"</formula>
    </cfRule>
    <cfRule type="expression" dxfId="10"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14D2ED11-F4CF-4921-84F7-5C4679BE17D9}"/>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5C22-D302-4656-93E6-AE1A4EB6F5FE}">
  <sheetPr>
    <tabColor rgb="FFFFFF99"/>
  </sheetPr>
  <dimension ref="A1:AI104"/>
  <sheetViews>
    <sheetView showZeros="0" zoomScale="70" zoomScaleNormal="70" workbookViewId="0">
      <selection activeCell="A10" sqref="A10:H13"/>
    </sheetView>
  </sheetViews>
  <sheetFormatPr defaultColWidth="10.33203125" defaultRowHeight="12.75" x14ac:dyDescent="0.2"/>
  <cols>
    <col min="1" max="1" width="41.6640625" style="4" customWidth="1"/>
    <col min="2" max="7" width="18.33203125" style="4" customWidth="1"/>
    <col min="8" max="8" width="10.5" style="49" customWidth="1"/>
    <col min="9" max="9" width="3.83203125" style="68" customWidth="1"/>
    <col min="10" max="10" width="30.83203125" style="4" customWidth="1"/>
    <col min="11" max="16" width="15.83203125" style="4" customWidth="1"/>
    <col min="17" max="17" width="18.33203125" style="4" customWidth="1"/>
    <col min="18" max="18" width="8.1640625" customWidth="1"/>
    <col min="19" max="19" width="30.83203125" style="4" customWidth="1"/>
    <col min="20" max="26" width="15.83203125" style="4" customWidth="1"/>
    <col min="27" max="27" width="8.6640625" customWidth="1"/>
    <col min="28" max="28" width="31.33203125" style="4" bestFit="1" customWidth="1"/>
    <col min="29" max="29" width="18.83203125" style="4" bestFit="1" customWidth="1"/>
    <col min="30" max="30" width="26.33203125" style="4" bestFit="1" customWidth="1"/>
    <col min="31" max="35" width="15.83203125" style="4" customWidth="1"/>
    <col min="36" max="16384" width="10.33203125" style="4"/>
  </cols>
  <sheetData>
    <row r="1" spans="1:35" x14ac:dyDescent="0.2">
      <c r="A1" s="394"/>
      <c r="B1" s="394"/>
      <c r="C1" s="394"/>
      <c r="D1" s="394"/>
      <c r="E1" s="394"/>
      <c r="F1" s="394"/>
      <c r="G1" s="394"/>
      <c r="H1" s="394"/>
      <c r="I1" s="77"/>
      <c r="J1" s="394"/>
      <c r="K1" s="394"/>
      <c r="L1" s="394"/>
      <c r="M1" s="394"/>
      <c r="N1" s="394"/>
      <c r="O1" s="394"/>
      <c r="P1" s="394"/>
    </row>
    <row r="2" spans="1:35" x14ac:dyDescent="0.2">
      <c r="A2"/>
      <c r="B2"/>
      <c r="C2"/>
      <c r="D2"/>
      <c r="E2"/>
      <c r="F2"/>
      <c r="G2"/>
      <c r="H2"/>
      <c r="I2" s="77"/>
    </row>
    <row r="3" spans="1:35" ht="15.75" customHeight="1" x14ac:dyDescent="0.2">
      <c r="A3" s="398" t="s">
        <v>0</v>
      </c>
      <c r="B3" s="398"/>
      <c r="C3" s="402">
        <f>'Cover Sheet'!A5</f>
        <v>0</v>
      </c>
      <c r="D3" s="402"/>
      <c r="E3" s="402"/>
      <c r="F3" s="402"/>
      <c r="G3" s="402"/>
      <c r="J3" s="398" t="s">
        <v>0</v>
      </c>
      <c r="K3" s="398"/>
      <c r="L3" s="402">
        <f>'Cover Sheet'!A5</f>
        <v>0</v>
      </c>
      <c r="M3" s="402"/>
      <c r="N3" s="402"/>
      <c r="O3" s="402"/>
      <c r="P3" s="402"/>
      <c r="S3" s="398" t="s">
        <v>0</v>
      </c>
      <c r="T3" s="398"/>
      <c r="U3" s="402">
        <f>'Cover Sheet'!A5</f>
        <v>0</v>
      </c>
      <c r="V3" s="402"/>
      <c r="W3" s="402"/>
      <c r="X3" s="402"/>
      <c r="Y3" s="402"/>
      <c r="AB3" s="398" t="s">
        <v>0</v>
      </c>
      <c r="AC3" s="398"/>
      <c r="AD3" s="402">
        <f>'Cover Sheet'!A5</f>
        <v>0</v>
      </c>
      <c r="AE3" s="402"/>
      <c r="AF3" s="402"/>
      <c r="AG3" s="402"/>
      <c r="AH3" s="402"/>
    </row>
    <row r="4" spans="1:35" ht="15.75" x14ac:dyDescent="0.2">
      <c r="A4" s="398" t="s">
        <v>169</v>
      </c>
      <c r="B4" s="398"/>
      <c r="C4" s="403">
        <f>'Cover Sheet'!A7</f>
        <v>0</v>
      </c>
      <c r="D4" s="403"/>
      <c r="E4" s="403"/>
      <c r="F4" s="403"/>
      <c r="G4" s="403"/>
      <c r="J4" s="398" t="s">
        <v>169</v>
      </c>
      <c r="K4" s="398"/>
      <c r="L4" s="403">
        <f>'Cover Sheet'!A7</f>
        <v>0</v>
      </c>
      <c r="M4" s="403"/>
      <c r="N4" s="403"/>
      <c r="O4" s="403"/>
      <c r="P4" s="403"/>
      <c r="S4" s="398" t="s">
        <v>169</v>
      </c>
      <c r="T4" s="398"/>
      <c r="U4" s="403">
        <f>'Cover Sheet'!A7</f>
        <v>0</v>
      </c>
      <c r="V4" s="403"/>
      <c r="W4" s="403"/>
      <c r="X4" s="403"/>
      <c r="Y4" s="403"/>
      <c r="AB4" s="398" t="s">
        <v>169</v>
      </c>
      <c r="AC4" s="398"/>
      <c r="AD4" s="403">
        <f>'Cover Sheet'!A7</f>
        <v>0</v>
      </c>
      <c r="AE4" s="403"/>
      <c r="AF4" s="403"/>
      <c r="AG4" s="403"/>
      <c r="AH4" s="403"/>
    </row>
    <row r="5" spans="1:35" ht="15.75" x14ac:dyDescent="0.2">
      <c r="A5" s="398" t="s">
        <v>3</v>
      </c>
      <c r="B5" s="398"/>
      <c r="C5" s="423">
        <v>2</v>
      </c>
      <c r="D5" s="423"/>
      <c r="E5" s="423"/>
      <c r="F5" s="423"/>
      <c r="G5" s="423"/>
      <c r="J5" s="398" t="s">
        <v>3</v>
      </c>
      <c r="K5" s="398"/>
      <c r="L5" s="423">
        <v>2</v>
      </c>
      <c r="M5" s="423"/>
      <c r="N5" s="423"/>
      <c r="O5" s="423"/>
      <c r="P5" s="423"/>
      <c r="S5" s="398" t="s">
        <v>3</v>
      </c>
      <c r="T5" s="398"/>
      <c r="U5" s="423">
        <v>2</v>
      </c>
      <c r="V5" s="423"/>
      <c r="W5" s="423"/>
      <c r="X5" s="423"/>
      <c r="Y5" s="423"/>
      <c r="AB5" s="398" t="s">
        <v>3</v>
      </c>
      <c r="AC5" s="398"/>
      <c r="AD5" s="423">
        <v>2</v>
      </c>
      <c r="AE5" s="423"/>
      <c r="AF5" s="423"/>
      <c r="AG5" s="423"/>
      <c r="AH5" s="423"/>
    </row>
    <row r="6" spans="1:35" ht="15.75" customHeight="1" x14ac:dyDescent="0.2">
      <c r="A6" s="398" t="s">
        <v>1</v>
      </c>
      <c r="B6" s="398"/>
      <c r="C6" s="423" t="s">
        <v>143</v>
      </c>
      <c r="D6" s="423"/>
      <c r="E6" s="423"/>
      <c r="F6" s="423"/>
      <c r="G6" s="423"/>
      <c r="J6" s="398" t="s">
        <v>1</v>
      </c>
      <c r="K6" s="398"/>
      <c r="L6" s="423" t="s">
        <v>143</v>
      </c>
      <c r="M6" s="423"/>
      <c r="N6" s="423"/>
      <c r="O6" s="423"/>
      <c r="P6" s="423"/>
      <c r="S6" s="398" t="s">
        <v>1</v>
      </c>
      <c r="T6" s="398"/>
      <c r="U6" s="423" t="s">
        <v>143</v>
      </c>
      <c r="V6" s="423"/>
      <c r="W6" s="423"/>
      <c r="X6" s="423"/>
      <c r="Y6" s="423"/>
      <c r="AB6" s="398" t="s">
        <v>1</v>
      </c>
      <c r="AC6" s="398"/>
      <c r="AD6" s="423" t="s">
        <v>143</v>
      </c>
      <c r="AE6" s="423"/>
      <c r="AF6" s="423"/>
      <c r="AG6" s="423"/>
      <c r="AH6" s="423"/>
    </row>
    <row r="7" spans="1:35" ht="45" customHeight="1" thickBot="1" x14ac:dyDescent="0.25">
      <c r="A7" s="422"/>
      <c r="B7" s="422"/>
      <c r="C7" s="422"/>
      <c r="D7" s="422"/>
      <c r="E7" s="422"/>
      <c r="F7" s="422"/>
      <c r="G7" s="422"/>
      <c r="H7" s="422"/>
      <c r="I7" s="77"/>
    </row>
    <row r="8" spans="1:35" s="32" customFormat="1" ht="60.75" customHeight="1" thickBot="1" x14ac:dyDescent="0.4">
      <c r="A8" s="580" t="s">
        <v>147</v>
      </c>
      <c r="B8" s="581"/>
      <c r="C8" s="581"/>
      <c r="D8" s="581"/>
      <c r="E8" s="581"/>
      <c r="F8" s="581"/>
      <c r="G8" s="581"/>
      <c r="H8" s="582"/>
      <c r="I8" s="78"/>
      <c r="J8" s="583" t="s">
        <v>34</v>
      </c>
      <c r="K8" s="584"/>
      <c r="L8" s="584"/>
      <c r="M8" s="584"/>
      <c r="N8" s="584"/>
      <c r="O8" s="584"/>
      <c r="P8" s="584"/>
      <c r="Q8" s="585"/>
      <c r="R8"/>
      <c r="S8" s="589" t="s">
        <v>140</v>
      </c>
      <c r="T8" s="590"/>
      <c r="U8" s="590"/>
      <c r="V8" s="590"/>
      <c r="W8" s="590"/>
      <c r="X8" s="590"/>
      <c r="Y8" s="590"/>
      <c r="Z8" s="591"/>
      <c r="AA8"/>
      <c r="AB8" s="595" t="s">
        <v>45</v>
      </c>
      <c r="AC8" s="596"/>
      <c r="AD8" s="596"/>
      <c r="AE8" s="596"/>
      <c r="AF8" s="596"/>
      <c r="AG8" s="596"/>
      <c r="AH8" s="596"/>
      <c r="AI8" s="597"/>
    </row>
    <row r="9" spans="1:35" s="32" customFormat="1" ht="57" customHeight="1" thickBot="1" x14ac:dyDescent="0.4">
      <c r="A9" s="601" t="s">
        <v>148</v>
      </c>
      <c r="B9" s="602"/>
      <c r="C9" s="602"/>
      <c r="D9" s="602"/>
      <c r="E9" s="602"/>
      <c r="F9" s="602"/>
      <c r="G9" s="602"/>
      <c r="H9" s="603"/>
      <c r="I9" s="78"/>
      <c r="J9" s="586"/>
      <c r="K9" s="587"/>
      <c r="L9" s="587"/>
      <c r="M9" s="587"/>
      <c r="N9" s="587"/>
      <c r="O9" s="587"/>
      <c r="P9" s="587"/>
      <c r="Q9" s="588"/>
      <c r="R9"/>
      <c r="S9" s="592"/>
      <c r="T9" s="593"/>
      <c r="U9" s="593"/>
      <c r="V9" s="593"/>
      <c r="W9" s="593"/>
      <c r="X9" s="593"/>
      <c r="Y9" s="593"/>
      <c r="Z9" s="594"/>
      <c r="AA9"/>
      <c r="AB9" s="598"/>
      <c r="AC9" s="599"/>
      <c r="AD9" s="599"/>
      <c r="AE9" s="599"/>
      <c r="AF9" s="599"/>
      <c r="AG9" s="599"/>
      <c r="AH9" s="599"/>
      <c r="AI9" s="600"/>
    </row>
    <row r="10" spans="1:35" s="32" customFormat="1" ht="115.5" customHeight="1" x14ac:dyDescent="0.35">
      <c r="A10" s="413"/>
      <c r="B10" s="414"/>
      <c r="C10" s="414"/>
      <c r="D10" s="414"/>
      <c r="E10" s="414"/>
      <c r="F10" s="414"/>
      <c r="G10" s="414"/>
      <c r="H10" s="415"/>
      <c r="I10" s="78"/>
      <c r="J10" s="571" t="s">
        <v>35</v>
      </c>
      <c r="K10" s="572"/>
      <c r="L10" s="572"/>
      <c r="M10" s="572"/>
      <c r="N10" s="572"/>
      <c r="O10" s="572"/>
      <c r="P10" s="572"/>
      <c r="Q10" s="573"/>
      <c r="R10"/>
      <c r="S10" s="571" t="s">
        <v>43</v>
      </c>
      <c r="T10" s="572"/>
      <c r="U10" s="572"/>
      <c r="V10" s="572"/>
      <c r="W10" s="572"/>
      <c r="X10" s="572"/>
      <c r="Y10" s="572"/>
      <c r="Z10" s="573"/>
      <c r="AA10"/>
      <c r="AB10" s="571" t="s">
        <v>46</v>
      </c>
      <c r="AC10" s="572"/>
      <c r="AD10" s="572"/>
      <c r="AE10" s="572"/>
      <c r="AF10" s="572"/>
      <c r="AG10" s="572"/>
      <c r="AH10" s="572"/>
      <c r="AI10" s="573"/>
    </row>
    <row r="11" spans="1:35" s="32" customFormat="1" ht="15" customHeight="1" x14ac:dyDescent="0.35">
      <c r="A11" s="416"/>
      <c r="B11" s="417"/>
      <c r="C11" s="417"/>
      <c r="D11" s="417"/>
      <c r="E11" s="417"/>
      <c r="F11" s="417"/>
      <c r="G11" s="417"/>
      <c r="H11" s="418"/>
      <c r="I11" s="78"/>
      <c r="J11" s="574"/>
      <c r="K11" s="575"/>
      <c r="L11" s="575"/>
      <c r="M11" s="575"/>
      <c r="N11" s="575"/>
      <c r="O11" s="575"/>
      <c r="P11" s="575"/>
      <c r="Q11" s="576"/>
      <c r="R11"/>
      <c r="S11" s="574"/>
      <c r="T11" s="575"/>
      <c r="U11" s="575"/>
      <c r="V11" s="575"/>
      <c r="W11" s="575"/>
      <c r="X11" s="575"/>
      <c r="Y11" s="575"/>
      <c r="Z11" s="576"/>
      <c r="AA11"/>
      <c r="AB11" s="574"/>
      <c r="AC11" s="575"/>
      <c r="AD11" s="575"/>
      <c r="AE11" s="575"/>
      <c r="AF11" s="575"/>
      <c r="AG11" s="575"/>
      <c r="AH11" s="575"/>
      <c r="AI11" s="576"/>
    </row>
    <row r="12" spans="1:35" s="33" customFormat="1" ht="15" customHeight="1" thickBot="1" x14ac:dyDescent="0.3">
      <c r="A12" s="416"/>
      <c r="B12" s="417"/>
      <c r="C12" s="417"/>
      <c r="D12" s="417"/>
      <c r="E12" s="417"/>
      <c r="F12" s="417"/>
      <c r="G12" s="417"/>
      <c r="H12" s="418"/>
      <c r="I12" s="73"/>
      <c r="J12" s="577"/>
      <c r="K12" s="578"/>
      <c r="L12" s="578"/>
      <c r="M12" s="578"/>
      <c r="N12" s="578"/>
      <c r="O12" s="578"/>
      <c r="P12" s="578"/>
      <c r="Q12" s="579"/>
      <c r="R12"/>
      <c r="S12" s="577"/>
      <c r="T12" s="578"/>
      <c r="U12" s="578"/>
      <c r="V12" s="578"/>
      <c r="W12" s="578"/>
      <c r="X12" s="578"/>
      <c r="Y12" s="578"/>
      <c r="Z12" s="579"/>
      <c r="AA12"/>
      <c r="AB12" s="577"/>
      <c r="AC12" s="578"/>
      <c r="AD12" s="578"/>
      <c r="AE12" s="578"/>
      <c r="AF12" s="578"/>
      <c r="AG12" s="578"/>
      <c r="AH12" s="578"/>
      <c r="AI12" s="579"/>
    </row>
    <row r="13" spans="1:35" s="34" customFormat="1" ht="48" thickBot="1" x14ac:dyDescent="0.4">
      <c r="A13" s="419"/>
      <c r="B13" s="420"/>
      <c r="C13" s="420"/>
      <c r="D13" s="420"/>
      <c r="E13" s="420"/>
      <c r="F13" s="420"/>
      <c r="G13" s="420"/>
      <c r="H13" s="421"/>
      <c r="I13" s="73"/>
      <c r="J13" s="119" t="s">
        <v>36</v>
      </c>
      <c r="K13" s="119" t="s">
        <v>37</v>
      </c>
      <c r="L13" s="119" t="s">
        <v>38</v>
      </c>
      <c r="M13" s="119" t="s">
        <v>39</v>
      </c>
      <c r="N13" s="119" t="s">
        <v>122</v>
      </c>
      <c r="O13" s="119" t="s">
        <v>123</v>
      </c>
      <c r="P13" s="120" t="s">
        <v>124</v>
      </c>
      <c r="Q13" s="121" t="s">
        <v>2</v>
      </c>
      <c r="R13"/>
      <c r="S13" s="119" t="s">
        <v>36</v>
      </c>
      <c r="T13" s="119" t="s">
        <v>37</v>
      </c>
      <c r="U13" s="119" t="s">
        <v>38</v>
      </c>
      <c r="V13" s="119" t="s">
        <v>39</v>
      </c>
      <c r="W13" s="119" t="s">
        <v>122</v>
      </c>
      <c r="X13" s="119" t="s">
        <v>123</v>
      </c>
      <c r="Y13" s="120" t="s">
        <v>124</v>
      </c>
      <c r="Z13" s="121" t="s">
        <v>2</v>
      </c>
      <c r="AA13"/>
      <c r="AB13" s="395" t="s">
        <v>47</v>
      </c>
      <c r="AC13" s="396"/>
      <c r="AD13" s="397"/>
      <c r="AE13" s="35" t="s">
        <v>48</v>
      </c>
      <c r="AF13" s="35" t="s">
        <v>7</v>
      </c>
      <c r="AG13" s="35" t="s">
        <v>40</v>
      </c>
      <c r="AH13" s="152" t="s">
        <v>41</v>
      </c>
      <c r="AI13" s="36" t="s">
        <v>2</v>
      </c>
    </row>
    <row r="14" spans="1:35" s="130" customFormat="1" ht="24.95" customHeight="1" thickBot="1" x14ac:dyDescent="0.25">
      <c r="A14"/>
      <c r="B14"/>
      <c r="C14"/>
      <c r="D14"/>
      <c r="E14"/>
      <c r="F14"/>
      <c r="G14"/>
      <c r="H14"/>
      <c r="I14" s="74"/>
      <c r="J14" s="158"/>
      <c r="K14" s="159"/>
      <c r="L14" s="160"/>
      <c r="M14" s="160"/>
      <c r="N14" s="160"/>
      <c r="O14" s="160"/>
      <c r="P14" s="161"/>
      <c r="Q14" s="38">
        <f t="shared" ref="Q14:Q28" si="0">SUM(N14:P14)</f>
        <v>0</v>
      </c>
      <c r="R14"/>
      <c r="S14" s="167"/>
      <c r="T14" s="168"/>
      <c r="U14" s="169"/>
      <c r="V14" s="169"/>
      <c r="W14" s="169"/>
      <c r="X14" s="170"/>
      <c r="Y14" s="170"/>
      <c r="Z14" s="50">
        <f t="shared" ref="Z14:Z27" si="1">SUM(W14:Y14)</f>
        <v>0</v>
      </c>
      <c r="AA14"/>
      <c r="AB14" s="439" t="s">
        <v>49</v>
      </c>
      <c r="AC14" s="440"/>
      <c r="AD14" s="441"/>
      <c r="AE14" s="173"/>
      <c r="AF14" s="160"/>
      <c r="AG14" s="174"/>
      <c r="AH14" s="161"/>
      <c r="AI14" s="38">
        <f t="shared" ref="AI14:AI25" si="2">SUM(AF14:AH14)</f>
        <v>0</v>
      </c>
    </row>
    <row r="15" spans="1:35" s="130" customFormat="1" ht="24.95" customHeight="1" x14ac:dyDescent="0.2">
      <c r="A15"/>
      <c r="B15"/>
      <c r="C15"/>
      <c r="D15"/>
      <c r="E15"/>
      <c r="F15"/>
      <c r="G15"/>
      <c r="H15"/>
      <c r="I15" s="79"/>
      <c r="J15" s="158"/>
      <c r="K15" s="159"/>
      <c r="L15" s="160"/>
      <c r="M15" s="160"/>
      <c r="N15" s="160"/>
      <c r="O15" s="160"/>
      <c r="P15" s="161"/>
      <c r="Q15" s="38">
        <f t="shared" si="0"/>
        <v>0</v>
      </c>
      <c r="R15"/>
      <c r="S15" s="158"/>
      <c r="T15" s="171"/>
      <c r="U15" s="172"/>
      <c r="V15" s="160"/>
      <c r="W15" s="160"/>
      <c r="X15" s="161"/>
      <c r="Y15" s="161"/>
      <c r="Z15" s="38">
        <f t="shared" si="1"/>
        <v>0</v>
      </c>
      <c r="AA15"/>
      <c r="AB15" s="445" t="s">
        <v>50</v>
      </c>
      <c r="AC15" s="448" t="s">
        <v>51</v>
      </c>
      <c r="AD15" s="449"/>
      <c r="AE15" s="173"/>
      <c r="AF15" s="160"/>
      <c r="AG15" s="174"/>
      <c r="AH15" s="161"/>
      <c r="AI15" s="38">
        <f t="shared" si="2"/>
        <v>0</v>
      </c>
    </row>
    <row r="16" spans="1:35" s="130" customFormat="1" ht="24.95" customHeight="1" x14ac:dyDescent="0.2">
      <c r="A16"/>
      <c r="B16"/>
      <c r="C16"/>
      <c r="D16"/>
      <c r="E16"/>
      <c r="F16"/>
      <c r="G16"/>
      <c r="H16"/>
      <c r="I16" s="74"/>
      <c r="J16" s="158"/>
      <c r="K16" s="159"/>
      <c r="L16" s="160"/>
      <c r="M16" s="160"/>
      <c r="N16" s="160"/>
      <c r="O16" s="160"/>
      <c r="P16" s="161"/>
      <c r="Q16" s="38">
        <f t="shared" si="0"/>
        <v>0</v>
      </c>
      <c r="R16"/>
      <c r="S16" s="162"/>
      <c r="T16" s="159"/>
      <c r="U16" s="160"/>
      <c r="V16" s="160"/>
      <c r="W16" s="160"/>
      <c r="X16" s="161"/>
      <c r="Y16" s="161"/>
      <c r="Z16" s="38">
        <f t="shared" si="1"/>
        <v>0</v>
      </c>
      <c r="AA16"/>
      <c r="AB16" s="446"/>
      <c r="AC16" s="450" t="s">
        <v>52</v>
      </c>
      <c r="AD16" s="451"/>
      <c r="AE16" s="173"/>
      <c r="AF16" s="160"/>
      <c r="AG16" s="174"/>
      <c r="AH16" s="161"/>
      <c r="AI16" s="38">
        <f t="shared" si="2"/>
        <v>0</v>
      </c>
    </row>
    <row r="17" spans="1:35" s="37" customFormat="1" ht="24.95" customHeight="1" thickBot="1" x14ac:dyDescent="0.3">
      <c r="A17"/>
      <c r="B17"/>
      <c r="C17"/>
      <c r="D17"/>
      <c r="E17"/>
      <c r="F17"/>
      <c r="G17"/>
      <c r="H17"/>
      <c r="I17" s="80"/>
      <c r="J17" s="162"/>
      <c r="K17" s="159"/>
      <c r="L17" s="160"/>
      <c r="M17" s="160"/>
      <c r="N17" s="160"/>
      <c r="O17" s="160"/>
      <c r="P17" s="161"/>
      <c r="Q17" s="38">
        <f t="shared" si="0"/>
        <v>0</v>
      </c>
      <c r="R17"/>
      <c r="S17" s="162"/>
      <c r="T17" s="159"/>
      <c r="U17" s="160"/>
      <c r="V17" s="160"/>
      <c r="W17" s="160"/>
      <c r="X17" s="161"/>
      <c r="Y17" s="161"/>
      <c r="Z17" s="38">
        <f t="shared" si="1"/>
        <v>0</v>
      </c>
      <c r="AA17"/>
      <c r="AB17" s="447"/>
      <c r="AC17" s="452" t="s">
        <v>41</v>
      </c>
      <c r="AD17" s="453"/>
      <c r="AE17" s="173"/>
      <c r="AF17" s="160"/>
      <c r="AG17" s="174"/>
      <c r="AH17" s="161"/>
      <c r="AI17" s="38">
        <f t="shared" si="2"/>
        <v>0</v>
      </c>
    </row>
    <row r="18" spans="1:35" s="39" customFormat="1" ht="24.95" customHeight="1" thickBot="1" x14ac:dyDescent="0.25">
      <c r="A18"/>
      <c r="B18"/>
      <c r="C18"/>
      <c r="D18"/>
      <c r="E18"/>
      <c r="F18"/>
      <c r="G18"/>
      <c r="H18"/>
      <c r="I18" s="153"/>
      <c r="J18" s="162"/>
      <c r="K18" s="159"/>
      <c r="L18" s="160"/>
      <c r="M18" s="160"/>
      <c r="N18" s="160"/>
      <c r="O18" s="160"/>
      <c r="P18" s="161"/>
      <c r="Q18" s="38">
        <f t="shared" si="0"/>
        <v>0</v>
      </c>
      <c r="R18"/>
      <c r="S18" s="162"/>
      <c r="T18" s="159"/>
      <c r="U18" s="160"/>
      <c r="V18" s="160"/>
      <c r="W18" s="160"/>
      <c r="X18" s="161"/>
      <c r="Y18" s="161"/>
      <c r="Z18" s="38">
        <f t="shared" si="1"/>
        <v>0</v>
      </c>
      <c r="AA18"/>
      <c r="AB18" s="439" t="s">
        <v>53</v>
      </c>
      <c r="AC18" s="440"/>
      <c r="AD18" s="441"/>
      <c r="AE18" s="173"/>
      <c r="AF18" s="160"/>
      <c r="AG18" s="174"/>
      <c r="AH18" s="161"/>
      <c r="AI18" s="38">
        <f t="shared" si="2"/>
        <v>0</v>
      </c>
    </row>
    <row r="19" spans="1:35" s="39" customFormat="1" ht="24.95" customHeight="1" thickBot="1" x14ac:dyDescent="0.25">
      <c r="A19"/>
      <c r="B19"/>
      <c r="C19"/>
      <c r="D19"/>
      <c r="E19"/>
      <c r="F19"/>
      <c r="G19"/>
      <c r="H19"/>
      <c r="I19" s="153"/>
      <c r="J19" s="162"/>
      <c r="K19" s="159"/>
      <c r="L19" s="160"/>
      <c r="M19" s="160"/>
      <c r="N19" s="160"/>
      <c r="O19" s="160"/>
      <c r="P19" s="161"/>
      <c r="Q19" s="38">
        <f t="shared" si="0"/>
        <v>0</v>
      </c>
      <c r="R19"/>
      <c r="S19" s="162"/>
      <c r="T19" s="159"/>
      <c r="U19" s="160"/>
      <c r="V19" s="160"/>
      <c r="W19" s="160"/>
      <c r="X19" s="161"/>
      <c r="Y19" s="161"/>
      <c r="Z19" s="38">
        <f t="shared" si="1"/>
        <v>0</v>
      </c>
      <c r="AA19"/>
      <c r="AB19" s="442" t="s">
        <v>54</v>
      </c>
      <c r="AC19" s="443"/>
      <c r="AD19" s="444"/>
      <c r="AE19" s="173"/>
      <c r="AF19" s="160"/>
      <c r="AG19" s="174"/>
      <c r="AH19" s="161"/>
      <c r="AI19" s="38">
        <f t="shared" si="2"/>
        <v>0</v>
      </c>
    </row>
    <row r="20" spans="1:35" s="39" customFormat="1" ht="24.95" customHeight="1" thickBot="1" x14ac:dyDescent="0.25">
      <c r="A20"/>
      <c r="B20"/>
      <c r="C20"/>
      <c r="D20"/>
      <c r="E20"/>
      <c r="F20"/>
      <c r="G20"/>
      <c r="H20"/>
      <c r="I20" s="153"/>
      <c r="J20" s="162"/>
      <c r="K20" s="159"/>
      <c r="L20" s="160"/>
      <c r="M20" s="160"/>
      <c r="N20" s="160"/>
      <c r="O20" s="160"/>
      <c r="P20" s="161"/>
      <c r="Q20" s="38">
        <f t="shared" si="0"/>
        <v>0</v>
      </c>
      <c r="R20"/>
      <c r="S20" s="162"/>
      <c r="T20" s="159"/>
      <c r="U20" s="160"/>
      <c r="V20" s="160"/>
      <c r="W20" s="160"/>
      <c r="X20" s="161"/>
      <c r="Y20" s="161"/>
      <c r="Z20" s="38">
        <f t="shared" si="1"/>
        <v>0</v>
      </c>
      <c r="AA20"/>
      <c r="AB20" s="439" t="s">
        <v>55</v>
      </c>
      <c r="AC20" s="440"/>
      <c r="AD20" s="441"/>
      <c r="AE20" s="173"/>
      <c r="AF20" s="160"/>
      <c r="AG20" s="174"/>
      <c r="AH20" s="161"/>
      <c r="AI20" s="38">
        <f t="shared" si="2"/>
        <v>0</v>
      </c>
    </row>
    <row r="21" spans="1:35" s="39" customFormat="1" ht="24.95" customHeight="1" x14ac:dyDescent="0.2">
      <c r="A21"/>
      <c r="B21"/>
      <c r="C21"/>
      <c r="D21"/>
      <c r="E21"/>
      <c r="F21"/>
      <c r="G21"/>
      <c r="H21"/>
      <c r="I21" s="153"/>
      <c r="J21" s="162"/>
      <c r="K21" s="159"/>
      <c r="L21" s="160"/>
      <c r="M21" s="160"/>
      <c r="N21" s="160"/>
      <c r="O21" s="160"/>
      <c r="P21" s="161"/>
      <c r="Q21" s="38">
        <f t="shared" si="0"/>
        <v>0</v>
      </c>
      <c r="R21"/>
      <c r="S21" s="162"/>
      <c r="T21" s="159"/>
      <c r="U21" s="160"/>
      <c r="V21" s="160"/>
      <c r="W21" s="160"/>
      <c r="X21" s="161"/>
      <c r="Y21" s="161"/>
      <c r="Z21" s="38">
        <f t="shared" si="1"/>
        <v>0</v>
      </c>
      <c r="AA21"/>
      <c r="AB21" s="58" t="s">
        <v>56</v>
      </c>
      <c r="AC21" s="466"/>
      <c r="AD21" s="467"/>
      <c r="AE21" s="173"/>
      <c r="AF21" s="165"/>
      <c r="AG21" s="175"/>
      <c r="AH21" s="166"/>
      <c r="AI21" s="38">
        <f t="shared" si="2"/>
        <v>0</v>
      </c>
    </row>
    <row r="22" spans="1:35" s="39" customFormat="1" ht="24.95" customHeight="1" x14ac:dyDescent="0.2">
      <c r="A22"/>
      <c r="B22"/>
      <c r="C22"/>
      <c r="D22"/>
      <c r="E22"/>
      <c r="F22"/>
      <c r="G22"/>
      <c r="H22"/>
      <c r="I22" s="153"/>
      <c r="J22" s="162"/>
      <c r="K22" s="159"/>
      <c r="L22" s="160"/>
      <c r="M22" s="160"/>
      <c r="N22" s="160"/>
      <c r="O22" s="160"/>
      <c r="P22" s="161"/>
      <c r="Q22" s="38">
        <f t="shared" si="0"/>
        <v>0</v>
      </c>
      <c r="R22"/>
      <c r="S22" s="162"/>
      <c r="T22" s="159"/>
      <c r="U22" s="160"/>
      <c r="V22" s="160"/>
      <c r="W22" s="160"/>
      <c r="X22" s="161"/>
      <c r="Y22" s="161"/>
      <c r="Z22" s="38">
        <f t="shared" si="1"/>
        <v>0</v>
      </c>
      <c r="AA22"/>
      <c r="AB22" s="58" t="s">
        <v>56</v>
      </c>
      <c r="AC22" s="464"/>
      <c r="AD22" s="465"/>
      <c r="AE22" s="173"/>
      <c r="AF22" s="165"/>
      <c r="AG22" s="176"/>
      <c r="AH22" s="166"/>
      <c r="AI22" s="38">
        <f t="shared" si="2"/>
        <v>0</v>
      </c>
    </row>
    <row r="23" spans="1:35" s="39" customFormat="1" ht="24.95" customHeight="1" x14ac:dyDescent="0.2">
      <c r="A23"/>
      <c r="B23"/>
      <c r="C23"/>
      <c r="D23"/>
      <c r="E23"/>
      <c r="F23"/>
      <c r="G23"/>
      <c r="H23"/>
      <c r="I23" s="153"/>
      <c r="J23" s="162"/>
      <c r="K23" s="159"/>
      <c r="L23" s="160"/>
      <c r="M23" s="160"/>
      <c r="N23" s="160"/>
      <c r="O23" s="160"/>
      <c r="P23" s="161"/>
      <c r="Q23" s="38">
        <f t="shared" si="0"/>
        <v>0</v>
      </c>
      <c r="R23"/>
      <c r="S23" s="162"/>
      <c r="T23" s="159"/>
      <c r="U23" s="160"/>
      <c r="V23" s="160"/>
      <c r="W23" s="160"/>
      <c r="X23" s="161"/>
      <c r="Y23" s="161"/>
      <c r="Z23" s="38">
        <f t="shared" si="1"/>
        <v>0</v>
      </c>
      <c r="AA23"/>
      <c r="AB23" s="58" t="s">
        <v>56</v>
      </c>
      <c r="AC23" s="464"/>
      <c r="AD23" s="465"/>
      <c r="AE23" s="173"/>
      <c r="AF23" s="165"/>
      <c r="AG23" s="176"/>
      <c r="AH23" s="166"/>
      <c r="AI23" s="38">
        <f t="shared" si="2"/>
        <v>0</v>
      </c>
    </row>
    <row r="24" spans="1:35" s="39" customFormat="1" ht="24.95" customHeight="1" x14ac:dyDescent="0.2">
      <c r="A24"/>
      <c r="B24"/>
      <c r="C24"/>
      <c r="D24"/>
      <c r="E24"/>
      <c r="F24"/>
      <c r="G24"/>
      <c r="H24"/>
      <c r="I24" s="153"/>
      <c r="J24" s="163"/>
      <c r="K24" s="164"/>
      <c r="L24" s="165"/>
      <c r="M24" s="165"/>
      <c r="N24" s="165"/>
      <c r="O24" s="165"/>
      <c r="P24" s="166"/>
      <c r="Q24" s="38">
        <f t="shared" si="0"/>
        <v>0</v>
      </c>
      <c r="R24"/>
      <c r="S24" s="162"/>
      <c r="T24" s="159"/>
      <c r="U24" s="160"/>
      <c r="V24" s="160"/>
      <c r="W24" s="160"/>
      <c r="X24" s="161"/>
      <c r="Y24" s="161"/>
      <c r="Z24" s="38">
        <f t="shared" si="1"/>
        <v>0</v>
      </c>
      <c r="AA24"/>
      <c r="AB24" s="59" t="s">
        <v>56</v>
      </c>
      <c r="AC24" s="464"/>
      <c r="AD24" s="465"/>
      <c r="AE24" s="173"/>
      <c r="AF24" s="165"/>
      <c r="AG24" s="176"/>
      <c r="AH24" s="166"/>
      <c r="AI24" s="38">
        <f t="shared" si="2"/>
        <v>0</v>
      </c>
    </row>
    <row r="25" spans="1:35" s="39" customFormat="1" ht="24.95" customHeight="1" x14ac:dyDescent="0.2">
      <c r="A25"/>
      <c r="B25"/>
      <c r="C25"/>
      <c r="D25"/>
      <c r="E25"/>
      <c r="F25"/>
      <c r="G25"/>
      <c r="H25"/>
      <c r="I25" s="153"/>
      <c r="J25" s="163"/>
      <c r="K25" s="164"/>
      <c r="L25" s="165"/>
      <c r="M25" s="165"/>
      <c r="N25" s="165"/>
      <c r="O25" s="165"/>
      <c r="P25" s="166"/>
      <c r="Q25" s="38">
        <f t="shared" si="0"/>
        <v>0</v>
      </c>
      <c r="R25"/>
      <c r="S25" s="162"/>
      <c r="T25" s="159"/>
      <c r="U25" s="160"/>
      <c r="V25" s="160"/>
      <c r="W25" s="160"/>
      <c r="X25" s="161"/>
      <c r="Y25" s="161"/>
      <c r="Z25" s="38">
        <f t="shared" si="1"/>
        <v>0</v>
      </c>
      <c r="AA25"/>
      <c r="AB25" s="60" t="s">
        <v>56</v>
      </c>
      <c r="AC25" s="464"/>
      <c r="AD25" s="465"/>
      <c r="AE25" s="173"/>
      <c r="AF25" s="165"/>
      <c r="AG25" s="176"/>
      <c r="AH25" s="166"/>
      <c r="AI25" s="61">
        <f t="shared" si="2"/>
        <v>0</v>
      </c>
    </row>
    <row r="26" spans="1:35" s="39" customFormat="1" ht="24.95" customHeight="1" x14ac:dyDescent="0.2">
      <c r="A26"/>
      <c r="B26"/>
      <c r="C26"/>
      <c r="D26"/>
      <c r="E26"/>
      <c r="F26"/>
      <c r="G26"/>
      <c r="H26"/>
      <c r="I26" s="153"/>
      <c r="J26" s="163"/>
      <c r="K26" s="164"/>
      <c r="L26" s="165"/>
      <c r="M26" s="165"/>
      <c r="N26" s="165"/>
      <c r="O26" s="165"/>
      <c r="P26" s="166"/>
      <c r="Q26" s="38">
        <f t="shared" si="0"/>
        <v>0</v>
      </c>
      <c r="R26"/>
      <c r="S26" s="162"/>
      <c r="T26" s="159"/>
      <c r="U26" s="160"/>
      <c r="V26" s="160"/>
      <c r="W26" s="160"/>
      <c r="X26" s="161"/>
      <c r="Y26" s="161"/>
      <c r="Z26" s="38">
        <f t="shared" si="1"/>
        <v>0</v>
      </c>
      <c r="AA26"/>
      <c r="AB26" s="59" t="s">
        <v>56</v>
      </c>
      <c r="AC26" s="464"/>
      <c r="AD26" s="465"/>
      <c r="AE26" s="173"/>
      <c r="AF26" s="165"/>
      <c r="AG26" s="176"/>
      <c r="AH26" s="166"/>
      <c r="AI26" s="38">
        <f>SUM(AF26:AH26)</f>
        <v>0</v>
      </c>
    </row>
    <row r="27" spans="1:35" s="39" customFormat="1" ht="24.95" customHeight="1" x14ac:dyDescent="0.2">
      <c r="A27"/>
      <c r="B27"/>
      <c r="C27"/>
      <c r="D27"/>
      <c r="E27"/>
      <c r="F27"/>
      <c r="G27"/>
      <c r="H27"/>
      <c r="I27" s="153"/>
      <c r="J27" s="163"/>
      <c r="K27" s="164"/>
      <c r="L27" s="165"/>
      <c r="M27" s="165"/>
      <c r="N27" s="165"/>
      <c r="O27" s="165"/>
      <c r="P27" s="166"/>
      <c r="Q27" s="38">
        <f t="shared" si="0"/>
        <v>0</v>
      </c>
      <c r="R27"/>
      <c r="S27" s="163"/>
      <c r="T27" s="164"/>
      <c r="U27" s="165"/>
      <c r="V27" s="165"/>
      <c r="W27" s="165"/>
      <c r="X27" s="166"/>
      <c r="Y27" s="161"/>
      <c r="Z27" s="38">
        <f t="shared" si="1"/>
        <v>0</v>
      </c>
      <c r="AA27"/>
      <c r="AB27" s="60" t="s">
        <v>56</v>
      </c>
      <c r="AC27" s="464"/>
      <c r="AD27" s="465"/>
      <c r="AE27" s="173"/>
      <c r="AF27" s="165"/>
      <c r="AG27" s="176"/>
      <c r="AH27" s="166"/>
      <c r="AI27" s="61">
        <f>SUM(AF27:AH27)</f>
        <v>0</v>
      </c>
    </row>
    <row r="28" spans="1:35" s="39" customFormat="1" ht="15.75" customHeight="1" thickBot="1" x14ac:dyDescent="0.3">
      <c r="A28"/>
      <c r="B28"/>
      <c r="C28"/>
      <c r="D28"/>
      <c r="E28"/>
      <c r="F28"/>
      <c r="G28"/>
      <c r="H28"/>
      <c r="I28" s="153"/>
      <c r="J28" s="40"/>
      <c r="K28" s="41"/>
      <c r="L28" s="41"/>
      <c r="M28" s="41"/>
      <c r="N28" s="41"/>
      <c r="O28" s="41"/>
      <c r="P28" s="42"/>
      <c r="Q28" s="43">
        <f t="shared" si="0"/>
        <v>0</v>
      </c>
      <c r="R28"/>
      <c r="S28" s="51"/>
      <c r="T28" s="52"/>
      <c r="U28" s="53"/>
      <c r="V28" s="53"/>
      <c r="W28" s="53"/>
      <c r="X28" s="53"/>
      <c r="Y28" s="54"/>
      <c r="Z28" s="55"/>
      <c r="AA28"/>
      <c r="AB28" s="62"/>
      <c r="AC28" s="63"/>
      <c r="AD28" s="64"/>
      <c r="AE28" s="53"/>
      <c r="AF28" s="53"/>
      <c r="AG28" s="53"/>
      <c r="AH28" s="65"/>
      <c r="AI28" s="66"/>
    </row>
    <row r="29" spans="1:35" s="39" customFormat="1" ht="19.5" thickBot="1" x14ac:dyDescent="0.25">
      <c r="A29"/>
      <c r="B29"/>
      <c r="C29"/>
      <c r="D29"/>
      <c r="E29"/>
      <c r="F29"/>
      <c r="G29"/>
      <c r="H29"/>
      <c r="I29" s="153"/>
      <c r="J29" s="128"/>
      <c r="K29" s="129"/>
      <c r="L29" s="454" t="s">
        <v>42</v>
      </c>
      <c r="M29" s="455"/>
      <c r="N29" s="45">
        <f>SUM(N14:N28)</f>
        <v>0</v>
      </c>
      <c r="O29" s="45">
        <f>SUM(O14:O28)</f>
        <v>0</v>
      </c>
      <c r="P29" s="46">
        <f>SUM(P14:P28)</f>
        <v>0</v>
      </c>
      <c r="Q29" s="47">
        <f>SUM(Q14:Q25)</f>
        <v>0</v>
      </c>
      <c r="R29"/>
      <c r="S29" s="128"/>
      <c r="T29" s="129"/>
      <c r="U29" s="456" t="s">
        <v>44</v>
      </c>
      <c r="V29" s="457"/>
      <c r="W29" s="45">
        <f>SUM(W14:W28)</f>
        <v>0</v>
      </c>
      <c r="X29" s="46">
        <f>SUM(X14:X28)</f>
        <v>0</v>
      </c>
      <c r="Y29" s="56">
        <f>SUM(Y14:Y28)</f>
        <v>0</v>
      </c>
      <c r="Z29" s="47">
        <f>SUM(Z14:Z28)</f>
        <v>0</v>
      </c>
      <c r="AA29"/>
      <c r="AB29" s="128"/>
      <c r="AC29" s="129"/>
      <c r="AD29" s="454" t="s">
        <v>57</v>
      </c>
      <c r="AE29" s="455"/>
      <c r="AF29" s="45">
        <f>SUM(AF14:AF28)</f>
        <v>0</v>
      </c>
      <c r="AG29" s="45">
        <f>SUM(AG14:AG28)</f>
        <v>0</v>
      </c>
      <c r="AH29" s="46">
        <f>SUM(AH14:AH28)</f>
        <v>0</v>
      </c>
      <c r="AI29" s="47">
        <f>SUM(AI14:AI25)</f>
        <v>0</v>
      </c>
    </row>
    <row r="30" spans="1:35" s="39" customFormat="1" ht="16.5" customHeight="1" x14ac:dyDescent="0.2">
      <c r="A30"/>
      <c r="B30"/>
      <c r="C30"/>
      <c r="D30"/>
      <c r="E30"/>
      <c r="F30"/>
      <c r="G30"/>
      <c r="H30"/>
      <c r="I30" s="153"/>
      <c r="R30"/>
      <c r="AA30"/>
    </row>
    <row r="31" spans="1:35" s="39" customFormat="1" ht="15" x14ac:dyDescent="0.2">
      <c r="I31" s="153"/>
      <c r="R31"/>
      <c r="AA31"/>
    </row>
    <row r="32" spans="1:35" s="44" customFormat="1" ht="15" x14ac:dyDescent="0.2">
      <c r="A32"/>
      <c r="B32"/>
      <c r="C32"/>
      <c r="D32"/>
      <c r="E32"/>
      <c r="F32"/>
      <c r="G32"/>
      <c r="H32"/>
      <c r="I32" s="153"/>
      <c r="R32"/>
      <c r="AA32"/>
    </row>
    <row r="33" spans="1:27" s="48" customFormat="1" ht="15" x14ac:dyDescent="0.2">
      <c r="A33"/>
      <c r="B33"/>
      <c r="C33"/>
      <c r="D33"/>
      <c r="E33"/>
      <c r="F33"/>
      <c r="G33"/>
      <c r="H33"/>
      <c r="I33" s="72"/>
      <c r="R33"/>
      <c r="AA33"/>
    </row>
    <row r="34" spans="1:27" ht="45" customHeight="1" x14ac:dyDescent="0.2">
      <c r="A34"/>
      <c r="B34"/>
      <c r="C34"/>
      <c r="D34"/>
      <c r="E34"/>
      <c r="F34"/>
      <c r="G34"/>
      <c r="H34"/>
    </row>
    <row r="35" spans="1:27" ht="18.75" x14ac:dyDescent="0.2">
      <c r="A35"/>
      <c r="B35"/>
      <c r="C35"/>
      <c r="D35"/>
      <c r="E35"/>
      <c r="F35"/>
      <c r="G35"/>
      <c r="H35"/>
      <c r="I35" s="73"/>
    </row>
    <row r="36" spans="1:27" ht="21.75" customHeight="1" x14ac:dyDescent="0.2">
      <c r="H36" s="4"/>
      <c r="I36" s="73"/>
    </row>
    <row r="37" spans="1:27" ht="15" x14ac:dyDescent="0.2">
      <c r="H37" s="4"/>
      <c r="I37" s="74"/>
    </row>
    <row r="38" spans="1:27" ht="54" customHeight="1" x14ac:dyDescent="0.2">
      <c r="H38" s="4"/>
      <c r="I38" s="75"/>
    </row>
    <row r="39" spans="1:27" ht="15" x14ac:dyDescent="0.2">
      <c r="H39" s="4"/>
      <c r="I39" s="74"/>
    </row>
    <row r="40" spans="1:27" ht="17.25" x14ac:dyDescent="0.2">
      <c r="H40" s="4"/>
      <c r="I40" s="80"/>
    </row>
    <row r="41" spans="1:27" ht="15" x14ac:dyDescent="0.2">
      <c r="H41" s="4"/>
      <c r="I41" s="153"/>
    </row>
    <row r="42" spans="1:27" ht="15" x14ac:dyDescent="0.2">
      <c r="H42" s="4"/>
      <c r="I42" s="153"/>
    </row>
    <row r="43" spans="1:27" ht="15" x14ac:dyDescent="0.2">
      <c r="H43" s="4"/>
      <c r="I43" s="153"/>
    </row>
    <row r="44" spans="1:27" ht="15" x14ac:dyDescent="0.2">
      <c r="H44" s="4"/>
      <c r="I44" s="153"/>
    </row>
    <row r="45" spans="1:27" ht="15" x14ac:dyDescent="0.2">
      <c r="H45" s="4"/>
      <c r="I45" s="153"/>
    </row>
    <row r="46" spans="1:27" ht="15" x14ac:dyDescent="0.2">
      <c r="H46" s="4"/>
      <c r="I46" s="153"/>
    </row>
    <row r="47" spans="1:27" ht="15.75" customHeight="1" x14ac:dyDescent="0.2">
      <c r="H47" s="4"/>
      <c r="I47" s="153"/>
    </row>
    <row r="48" spans="1:27" ht="15" x14ac:dyDescent="0.2">
      <c r="H48" s="4"/>
      <c r="I48" s="153"/>
    </row>
    <row r="49" spans="1:9" ht="15" x14ac:dyDescent="0.2">
      <c r="H49" s="4"/>
      <c r="I49" s="153"/>
    </row>
    <row r="50" spans="1:9" ht="15" x14ac:dyDescent="0.2">
      <c r="H50" s="4"/>
      <c r="I50" s="153"/>
    </row>
    <row r="51" spans="1:9" ht="15" x14ac:dyDescent="0.2">
      <c r="H51" s="4"/>
      <c r="I51" s="153"/>
    </row>
    <row r="52" spans="1:9" ht="15" x14ac:dyDescent="0.2">
      <c r="H52" s="4"/>
      <c r="I52" s="153"/>
    </row>
    <row r="53" spans="1:9" ht="15" x14ac:dyDescent="0.2">
      <c r="H53" s="4"/>
      <c r="I53" s="153"/>
    </row>
    <row r="54" spans="1:9" ht="15" x14ac:dyDescent="0.2">
      <c r="H54" s="4"/>
      <c r="I54" s="153"/>
    </row>
    <row r="55" spans="1:9" ht="15" x14ac:dyDescent="0.25">
      <c r="H55" s="4"/>
      <c r="I55" s="70"/>
    </row>
    <row r="56" spans="1:9" ht="15.75" thickBot="1" x14ac:dyDescent="0.25">
      <c r="H56" s="4"/>
      <c r="I56" s="72"/>
    </row>
    <row r="57" spans="1:9" ht="45" customHeight="1" thickBot="1" x14ac:dyDescent="0.25">
      <c r="A57" s="390"/>
      <c r="B57" s="390"/>
      <c r="C57" s="390"/>
      <c r="D57" s="390"/>
      <c r="E57" s="390"/>
      <c r="F57" s="390"/>
      <c r="G57" s="390"/>
      <c r="H57" s="390"/>
    </row>
    <row r="58" spans="1:9" ht="18.75" x14ac:dyDescent="0.2">
      <c r="I58" s="73"/>
    </row>
    <row r="59" spans="1:9" ht="18.75" x14ac:dyDescent="0.2">
      <c r="I59" s="73"/>
    </row>
    <row r="60" spans="1:9" ht="15" x14ac:dyDescent="0.2">
      <c r="I60" s="74"/>
    </row>
    <row r="61" spans="1:9" ht="21" customHeight="1" x14ac:dyDescent="0.2">
      <c r="I61" s="75"/>
    </row>
    <row r="62" spans="1:9" ht="15" x14ac:dyDescent="0.2">
      <c r="I62" s="74"/>
    </row>
    <row r="63" spans="1:9" ht="17.25" x14ac:dyDescent="0.2">
      <c r="I63" s="80"/>
    </row>
    <row r="64" spans="1:9" ht="15" x14ac:dyDescent="0.2">
      <c r="I64" s="153"/>
    </row>
    <row r="65" spans="1:9" ht="15" x14ac:dyDescent="0.2">
      <c r="I65" s="153"/>
    </row>
    <row r="66" spans="1:9" ht="15" x14ac:dyDescent="0.2">
      <c r="I66" s="153"/>
    </row>
    <row r="67" spans="1:9" ht="15" x14ac:dyDescent="0.2">
      <c r="I67" s="153"/>
    </row>
    <row r="68" spans="1:9" ht="15" x14ac:dyDescent="0.2">
      <c r="I68" s="153"/>
    </row>
    <row r="69" spans="1:9" ht="15" x14ac:dyDescent="0.2">
      <c r="I69" s="153"/>
    </row>
    <row r="70" spans="1:9" ht="15" x14ac:dyDescent="0.2">
      <c r="I70" s="153"/>
    </row>
    <row r="71" spans="1:9" ht="15" x14ac:dyDescent="0.2">
      <c r="I71" s="153"/>
    </row>
    <row r="72" spans="1:9" ht="15" x14ac:dyDescent="0.2">
      <c r="I72" s="153"/>
    </row>
    <row r="73" spans="1:9" ht="15" x14ac:dyDescent="0.2">
      <c r="I73" s="153"/>
    </row>
    <row r="74" spans="1:9" ht="15" x14ac:dyDescent="0.2">
      <c r="I74" s="153"/>
    </row>
    <row r="75" spans="1:9" ht="15" x14ac:dyDescent="0.2">
      <c r="I75" s="153"/>
    </row>
    <row r="76" spans="1:9" x14ac:dyDescent="0.2">
      <c r="I76" s="69"/>
    </row>
    <row r="77" spans="1:9" ht="19.5" customHeight="1" x14ac:dyDescent="0.2">
      <c r="I77" s="72"/>
    </row>
    <row r="78" spans="1:9" ht="18.75" x14ac:dyDescent="0.2">
      <c r="A78" s="71"/>
      <c r="B78" s="71"/>
      <c r="C78" s="154"/>
      <c r="D78" s="154"/>
      <c r="E78" s="72"/>
      <c r="F78" s="72"/>
      <c r="G78" s="72"/>
      <c r="H78" s="72"/>
      <c r="I78" s="72"/>
    </row>
    <row r="103" ht="15" customHeight="1" x14ac:dyDescent="0.2"/>
    <row r="104" ht="35.25" customHeight="1" x14ac:dyDescent="0.2"/>
  </sheetData>
  <sheetProtection algorithmName="SHA-512" hashValue="OgxZJvl3ucZX9oV9RD3d1KfbH1bN0gb/cbhxHLq8tjwUGoeLDyQR168b4t+/I+dutDwdkREe9TUpyhqyNQ5f+g==" saltValue="qCRSwrxFsLc8ILQdoeDbJA==" spinCount="100000" sheet="1" objects="1" scenarios="1" selectLockedCells="1"/>
  <mergeCells count="64">
    <mergeCell ref="A1:H1"/>
    <mergeCell ref="J1:P1"/>
    <mergeCell ref="A3:B3"/>
    <mergeCell ref="C3:G3"/>
    <mergeCell ref="J3:K3"/>
    <mergeCell ref="L3:P3"/>
    <mergeCell ref="S3:T3"/>
    <mergeCell ref="U3:Y3"/>
    <mergeCell ref="AB3:AC3"/>
    <mergeCell ref="AD3:AH3"/>
    <mergeCell ref="A4:B4"/>
    <mergeCell ref="C4:G4"/>
    <mergeCell ref="J4:K4"/>
    <mergeCell ref="L4:P4"/>
    <mergeCell ref="S4:T4"/>
    <mergeCell ref="U4:Y4"/>
    <mergeCell ref="AB4:AC4"/>
    <mergeCell ref="AD4:AH4"/>
    <mergeCell ref="A5:B5"/>
    <mergeCell ref="C5:G5"/>
    <mergeCell ref="J5:K5"/>
    <mergeCell ref="L5:P5"/>
    <mergeCell ref="S5:T5"/>
    <mergeCell ref="U5:Y5"/>
    <mergeCell ref="AB5:AC5"/>
    <mergeCell ref="AD5:AH5"/>
    <mergeCell ref="AB6:AC6"/>
    <mergeCell ref="AD6:AH6"/>
    <mergeCell ref="U6:Y6"/>
    <mergeCell ref="A7:H7"/>
    <mergeCell ref="A8:H8"/>
    <mergeCell ref="J8:Q9"/>
    <mergeCell ref="S8:Z9"/>
    <mergeCell ref="AB8:AI9"/>
    <mergeCell ref="A9:H9"/>
    <mergeCell ref="A6:B6"/>
    <mergeCell ref="C6:G6"/>
    <mergeCell ref="J6:K6"/>
    <mergeCell ref="L6:P6"/>
    <mergeCell ref="S6:T6"/>
    <mergeCell ref="AB19:AD19"/>
    <mergeCell ref="A10:H13"/>
    <mergeCell ref="J10:Q12"/>
    <mergeCell ref="S10:Z12"/>
    <mergeCell ref="AB10:AI12"/>
    <mergeCell ref="AB13:AD13"/>
    <mergeCell ref="AB14:AD14"/>
    <mergeCell ref="AB15:AB17"/>
    <mergeCell ref="AC15:AD15"/>
    <mergeCell ref="AC16:AD16"/>
    <mergeCell ref="AC17:AD17"/>
    <mergeCell ref="AB18:AD18"/>
    <mergeCell ref="A57:H57"/>
    <mergeCell ref="AB20:AD20"/>
    <mergeCell ref="AC21:AD21"/>
    <mergeCell ref="AC22:AD22"/>
    <mergeCell ref="AC23:AD23"/>
    <mergeCell ref="AC24:AD24"/>
    <mergeCell ref="AC25:AD25"/>
    <mergeCell ref="AC26:AD26"/>
    <mergeCell ref="AC27:AD27"/>
    <mergeCell ref="L29:M29"/>
    <mergeCell ref="U29:V29"/>
    <mergeCell ref="AD29:AE29"/>
  </mergeCells>
  <pageMargins left="0.25" right="0.25" top="0.75" bottom="0.75" header="0.3" footer="0.3"/>
  <pageSetup scale="65"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75C2-60FE-441F-8CF1-91DA48AD3A66}">
  <sheetPr>
    <tabColor rgb="FFFFFF99"/>
  </sheetPr>
  <dimension ref="A1:BB131"/>
  <sheetViews>
    <sheetView showZeros="0" zoomScale="70" zoomScaleNormal="70" workbookViewId="0">
      <selection activeCell="A11" sqref="A11:H11"/>
    </sheetView>
  </sheetViews>
  <sheetFormatPr defaultRowHeight="12.75" x14ac:dyDescent="0.2"/>
  <cols>
    <col min="1" max="2" width="30.83203125" style="187" customWidth="1"/>
    <col min="3" max="7" width="15.83203125" style="187" customWidth="1"/>
    <col min="8" max="8" width="22.5" style="187" customWidth="1"/>
    <col min="9" max="9" width="3.83203125" style="187" customWidth="1"/>
    <col min="10" max="10" width="30.83203125" style="187" customWidth="1"/>
    <col min="11" max="12" width="13.33203125" style="187" customWidth="1"/>
    <col min="13" max="16" width="15.83203125" style="187" customWidth="1"/>
    <col min="17" max="17" width="26.83203125" style="187" customWidth="1"/>
    <col min="18" max="18" width="3.83203125" style="187" customWidth="1"/>
    <col min="19" max="19" width="23.6640625" style="187" customWidth="1"/>
    <col min="20" max="20" width="33.5" style="187" customWidth="1"/>
    <col min="21" max="21" width="18.6640625" style="187" customWidth="1"/>
    <col min="22" max="26" width="15.83203125" style="187" customWidth="1"/>
    <col min="27" max="27" width="3.83203125" style="187" customWidth="1"/>
    <col min="28" max="28" width="35.83203125" style="187" customWidth="1"/>
    <col min="29" max="34" width="15.83203125" style="187" customWidth="1"/>
    <col min="35" max="35" width="26" style="187" customWidth="1"/>
    <col min="36" max="36" width="3.83203125" style="187" customWidth="1"/>
    <col min="37" max="37" width="33.5" style="187" customWidth="1"/>
    <col min="38" max="39" width="14.83203125" style="187" customWidth="1"/>
    <col min="40" max="43" width="15.83203125" style="187" customWidth="1"/>
    <col min="44" max="44" width="34.5" style="187" customWidth="1"/>
    <col min="45" max="45" width="9.33203125" style="187"/>
    <col min="46" max="46" width="24.6640625" style="187" bestFit="1" customWidth="1"/>
    <col min="47" max="50" width="25.83203125" style="187" customWidth="1"/>
    <col min="51" max="53" width="9.33203125" style="187"/>
    <col min="54" max="54" width="16.1640625" style="187" bestFit="1" customWidth="1"/>
    <col min="55" max="16384" width="9.33203125" style="187"/>
  </cols>
  <sheetData>
    <row r="1" spans="1:54" x14ac:dyDescent="0.2">
      <c r="A1" s="529"/>
      <c r="B1" s="529"/>
      <c r="C1" s="529"/>
      <c r="D1" s="529"/>
      <c r="E1" s="529"/>
      <c r="F1" s="529"/>
      <c r="G1" s="529"/>
      <c r="H1" s="529"/>
    </row>
    <row r="2" spans="1:54" x14ac:dyDescent="0.2">
      <c r="A2" s="529"/>
      <c r="B2" s="529"/>
      <c r="C2" s="529"/>
      <c r="D2" s="529"/>
      <c r="E2" s="529"/>
      <c r="F2" s="529"/>
      <c r="G2" s="529"/>
      <c r="H2" s="529"/>
    </row>
    <row r="3" spans="1:54" ht="15.75" customHeight="1" x14ac:dyDescent="0.2">
      <c r="A3" s="530" t="s">
        <v>0</v>
      </c>
      <c r="B3" s="530"/>
      <c r="C3" s="531">
        <f>'Cover Sheet'!A5</f>
        <v>0</v>
      </c>
      <c r="D3" s="531"/>
      <c r="E3" s="531"/>
      <c r="F3" s="531"/>
      <c r="G3" s="531"/>
      <c r="H3" s="188"/>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c r="AK3" s="530" t="s">
        <v>0</v>
      </c>
      <c r="AL3" s="530"/>
      <c r="AM3" s="531">
        <f>'Cover Sheet'!A5</f>
        <v>0</v>
      </c>
      <c r="AN3" s="531"/>
      <c r="AO3" s="531"/>
      <c r="AP3" s="531"/>
      <c r="AQ3" s="531"/>
      <c r="AT3" s="530" t="s">
        <v>0</v>
      </c>
      <c r="AU3" s="530"/>
      <c r="AV3" s="531">
        <f>'Cover Sheet'!A5</f>
        <v>0</v>
      </c>
      <c r="AW3" s="531"/>
      <c r="AX3" s="531"/>
      <c r="AY3" s="531"/>
      <c r="AZ3" s="531"/>
    </row>
    <row r="4" spans="1:54" ht="15.75" x14ac:dyDescent="0.2">
      <c r="A4" s="530" t="s">
        <v>169</v>
      </c>
      <c r="B4" s="530"/>
      <c r="C4" s="532">
        <f>'Cover Sheet'!A7</f>
        <v>0</v>
      </c>
      <c r="D4" s="532"/>
      <c r="E4" s="532"/>
      <c r="F4" s="532"/>
      <c r="G4" s="532"/>
      <c r="H4" s="188"/>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c r="AK4" s="530" t="s">
        <v>169</v>
      </c>
      <c r="AL4" s="530"/>
      <c r="AM4" s="532">
        <f>'Cover Sheet'!A7</f>
        <v>0</v>
      </c>
      <c r="AN4" s="532"/>
      <c r="AO4" s="532"/>
      <c r="AP4" s="532"/>
      <c r="AQ4" s="532"/>
      <c r="AT4" s="530" t="s">
        <v>169</v>
      </c>
      <c r="AU4" s="530"/>
      <c r="AV4" s="532">
        <f>'Cover Sheet'!A7</f>
        <v>0</v>
      </c>
      <c r="AW4" s="532"/>
      <c r="AX4" s="532"/>
      <c r="AY4" s="532"/>
      <c r="AZ4" s="532"/>
    </row>
    <row r="5" spans="1:54" ht="15.75" x14ac:dyDescent="0.2">
      <c r="A5" s="530" t="s">
        <v>3</v>
      </c>
      <c r="B5" s="530"/>
      <c r="C5" s="532">
        <v>2</v>
      </c>
      <c r="D5" s="532"/>
      <c r="E5" s="532"/>
      <c r="F5" s="532"/>
      <c r="G5" s="532"/>
      <c r="H5" s="188"/>
      <c r="J5" s="530" t="s">
        <v>3</v>
      </c>
      <c r="K5" s="530"/>
      <c r="L5" s="532">
        <v>2</v>
      </c>
      <c r="M5" s="532"/>
      <c r="N5" s="532"/>
      <c r="O5" s="532"/>
      <c r="P5" s="532"/>
      <c r="S5" s="530" t="s">
        <v>3</v>
      </c>
      <c r="T5" s="530"/>
      <c r="U5" s="532">
        <v>2</v>
      </c>
      <c r="V5" s="532"/>
      <c r="W5" s="532"/>
      <c r="X5" s="532"/>
      <c r="Y5" s="532"/>
      <c r="AB5" s="530" t="s">
        <v>3</v>
      </c>
      <c r="AC5" s="530"/>
      <c r="AD5" s="532">
        <v>2</v>
      </c>
      <c r="AE5" s="532"/>
      <c r="AF5" s="532"/>
      <c r="AG5" s="532"/>
      <c r="AH5" s="532"/>
      <c r="AK5" s="530" t="s">
        <v>3</v>
      </c>
      <c r="AL5" s="530"/>
      <c r="AM5" s="532">
        <v>2</v>
      </c>
      <c r="AN5" s="532"/>
      <c r="AO5" s="532"/>
      <c r="AP5" s="532"/>
      <c r="AQ5" s="532"/>
      <c r="AT5" s="530" t="s">
        <v>3</v>
      </c>
      <c r="AU5" s="530"/>
      <c r="AV5" s="532">
        <v>2</v>
      </c>
      <c r="AW5" s="532"/>
      <c r="AX5" s="532"/>
      <c r="AY5" s="532"/>
      <c r="AZ5" s="532"/>
    </row>
    <row r="6" spans="1:54" ht="15.75" customHeight="1" x14ac:dyDescent="0.2">
      <c r="A6" s="530" t="s">
        <v>1</v>
      </c>
      <c r="B6" s="530"/>
      <c r="C6" s="532" t="s">
        <v>143</v>
      </c>
      <c r="D6" s="532"/>
      <c r="E6" s="532"/>
      <c r="F6" s="532"/>
      <c r="G6" s="532"/>
      <c r="H6" s="188"/>
      <c r="J6" s="530" t="s">
        <v>1</v>
      </c>
      <c r="K6" s="530"/>
      <c r="L6" s="532" t="s">
        <v>143</v>
      </c>
      <c r="M6" s="532"/>
      <c r="N6" s="532"/>
      <c r="O6" s="532"/>
      <c r="P6" s="532"/>
      <c r="S6" s="530" t="s">
        <v>1</v>
      </c>
      <c r="T6" s="530"/>
      <c r="U6" s="532" t="s">
        <v>143</v>
      </c>
      <c r="V6" s="532"/>
      <c r="W6" s="532"/>
      <c r="X6" s="532"/>
      <c r="Y6" s="532"/>
      <c r="AB6" s="530" t="s">
        <v>1</v>
      </c>
      <c r="AC6" s="530"/>
      <c r="AD6" s="532" t="s">
        <v>143</v>
      </c>
      <c r="AE6" s="532"/>
      <c r="AF6" s="532"/>
      <c r="AG6" s="532"/>
      <c r="AH6" s="532"/>
      <c r="AK6" s="530" t="s">
        <v>1</v>
      </c>
      <c r="AL6" s="530"/>
      <c r="AM6" s="532" t="s">
        <v>143</v>
      </c>
      <c r="AN6" s="532"/>
      <c r="AO6" s="532"/>
      <c r="AP6" s="532"/>
      <c r="AQ6" s="532"/>
      <c r="AT6" s="530" t="s">
        <v>1</v>
      </c>
      <c r="AU6" s="530"/>
      <c r="AV6" s="532" t="s">
        <v>143</v>
      </c>
      <c r="AW6" s="532"/>
      <c r="AX6" s="532"/>
      <c r="AY6" s="532"/>
      <c r="AZ6" s="532"/>
    </row>
    <row r="7" spans="1:54" ht="13.5" thickBot="1" x14ac:dyDescent="0.25">
      <c r="A7" s="510"/>
      <c r="B7" s="510"/>
      <c r="C7" s="510"/>
      <c r="D7" s="510"/>
      <c r="E7" s="510"/>
      <c r="F7" s="510"/>
      <c r="G7" s="510"/>
      <c r="H7" s="510"/>
    </row>
    <row r="8" spans="1:54" ht="24" customHeight="1" thickBot="1" x14ac:dyDescent="0.25">
      <c r="A8" s="471" t="s">
        <v>149</v>
      </c>
      <c r="B8" s="472"/>
      <c r="C8" s="472"/>
      <c r="D8" s="472"/>
      <c r="E8" s="472"/>
      <c r="F8" s="472"/>
      <c r="G8" s="472"/>
      <c r="H8" s="473"/>
      <c r="J8" s="471" t="s">
        <v>150</v>
      </c>
      <c r="K8" s="472"/>
      <c r="L8" s="472"/>
      <c r="M8" s="472"/>
      <c r="N8" s="472"/>
      <c r="O8" s="472"/>
      <c r="P8" s="472"/>
      <c r="Q8" s="473"/>
      <c r="R8" s="189"/>
      <c r="S8" s="471" t="s">
        <v>151</v>
      </c>
      <c r="T8" s="472"/>
      <c r="U8" s="472"/>
      <c r="V8" s="472"/>
      <c r="W8" s="472"/>
      <c r="X8" s="472"/>
      <c r="Y8" s="472"/>
      <c r="Z8" s="473"/>
      <c r="AB8" s="471" t="s">
        <v>152</v>
      </c>
      <c r="AC8" s="472"/>
      <c r="AD8" s="472"/>
      <c r="AE8" s="472"/>
      <c r="AF8" s="472"/>
      <c r="AG8" s="472"/>
      <c r="AH8" s="472"/>
      <c r="AI8" s="473"/>
      <c r="AK8" s="471" t="s">
        <v>153</v>
      </c>
      <c r="AL8" s="472"/>
      <c r="AM8" s="472"/>
      <c r="AN8" s="472"/>
      <c r="AO8" s="472"/>
      <c r="AP8" s="472"/>
      <c r="AQ8" s="472"/>
      <c r="AR8" s="473"/>
      <c r="AT8" s="471" t="s">
        <v>154</v>
      </c>
      <c r="AU8" s="472"/>
      <c r="AV8" s="472"/>
      <c r="AW8" s="472"/>
      <c r="AX8" s="472"/>
      <c r="AY8" s="472"/>
      <c r="AZ8" s="472"/>
      <c r="BA8" s="473"/>
    </row>
    <row r="9" spans="1:54" ht="12" customHeight="1" thickBot="1" x14ac:dyDescent="0.25">
      <c r="A9" s="491"/>
      <c r="B9" s="491"/>
      <c r="C9" s="491"/>
      <c r="D9" s="491"/>
      <c r="E9" s="491"/>
      <c r="F9" s="491"/>
      <c r="G9" s="491"/>
      <c r="H9" s="491"/>
    </row>
    <row r="10" spans="1:54" ht="88.5" customHeight="1" thickBot="1" x14ac:dyDescent="0.25">
      <c r="A10" s="391" t="s">
        <v>128</v>
      </c>
      <c r="B10" s="392"/>
      <c r="C10" s="392"/>
      <c r="D10" s="392"/>
      <c r="E10" s="392"/>
      <c r="F10" s="392"/>
      <c r="G10" s="392"/>
      <c r="H10" s="393"/>
      <c r="J10" s="391" t="s">
        <v>129</v>
      </c>
      <c r="K10" s="392"/>
      <c r="L10" s="392"/>
      <c r="M10" s="392"/>
      <c r="N10" s="392"/>
      <c r="O10" s="392"/>
      <c r="P10" s="392"/>
      <c r="Q10" s="393"/>
      <c r="S10" s="391" t="s">
        <v>130</v>
      </c>
      <c r="T10" s="392"/>
      <c r="U10" s="392"/>
      <c r="V10" s="392"/>
      <c r="W10" s="392"/>
      <c r="X10" s="392"/>
      <c r="Y10" s="392"/>
      <c r="Z10" s="393"/>
      <c r="AB10" s="391" t="s">
        <v>131</v>
      </c>
      <c r="AC10" s="392"/>
      <c r="AD10" s="392"/>
      <c r="AE10" s="392"/>
      <c r="AF10" s="392"/>
      <c r="AG10" s="392"/>
      <c r="AH10" s="392"/>
      <c r="AI10" s="393"/>
      <c r="AK10" s="391" t="s">
        <v>132</v>
      </c>
      <c r="AL10" s="392"/>
      <c r="AM10" s="392"/>
      <c r="AN10" s="392"/>
      <c r="AO10" s="392"/>
      <c r="AP10" s="392"/>
      <c r="AQ10" s="392"/>
      <c r="AR10" s="393"/>
      <c r="AT10" s="536" t="s">
        <v>75</v>
      </c>
      <c r="AU10" s="537"/>
      <c r="AV10" s="537"/>
      <c r="AW10" s="537"/>
      <c r="AX10" s="537"/>
      <c r="AY10" s="537"/>
      <c r="AZ10" s="537"/>
      <c r="BA10" s="538"/>
    </row>
    <row r="11" spans="1:54" ht="111.75" customHeight="1" thickBot="1" x14ac:dyDescent="0.25">
      <c r="A11" s="419"/>
      <c r="B11" s="420"/>
      <c r="C11" s="420"/>
      <c r="D11" s="420"/>
      <c r="E11" s="420"/>
      <c r="F11" s="420"/>
      <c r="G11" s="420"/>
      <c r="H11" s="421"/>
      <c r="J11" s="419"/>
      <c r="K11" s="420"/>
      <c r="L11" s="420"/>
      <c r="M11" s="420"/>
      <c r="N11" s="420"/>
      <c r="O11" s="420"/>
      <c r="P11" s="420"/>
      <c r="Q11" s="421"/>
      <c r="S11" s="419"/>
      <c r="T11" s="420"/>
      <c r="U11" s="420"/>
      <c r="V11" s="420"/>
      <c r="W11" s="420"/>
      <c r="X11" s="420"/>
      <c r="Y11" s="420"/>
      <c r="Z11" s="421"/>
      <c r="AB11" s="419"/>
      <c r="AC11" s="420"/>
      <c r="AD11" s="420"/>
      <c r="AE11" s="420"/>
      <c r="AF11" s="420"/>
      <c r="AG11" s="420"/>
      <c r="AH11" s="420"/>
      <c r="AI11" s="421"/>
      <c r="AK11" s="419"/>
      <c r="AL11" s="420"/>
      <c r="AM11" s="420"/>
      <c r="AN11" s="420"/>
      <c r="AO11" s="420"/>
      <c r="AP11" s="420"/>
      <c r="AQ11" s="420"/>
      <c r="AR11" s="421"/>
      <c r="AT11" s="539" t="s">
        <v>76</v>
      </c>
      <c r="AU11" s="539"/>
      <c r="AV11" s="539"/>
      <c r="AW11" s="539"/>
      <c r="AX11" s="539"/>
      <c r="AY11" s="539"/>
      <c r="AZ11" s="539"/>
      <c r="BA11" s="539"/>
    </row>
    <row r="12" spans="1:54" ht="24.95" customHeight="1" thickBot="1" x14ac:dyDescent="0.3">
      <c r="A12" s="491"/>
      <c r="B12" s="491"/>
      <c r="C12" s="491"/>
      <c r="D12" s="491"/>
      <c r="E12" s="491"/>
      <c r="F12" s="491"/>
      <c r="G12" s="491"/>
      <c r="H12" s="491"/>
      <c r="J12" s="188"/>
      <c r="K12" s="188"/>
      <c r="L12" s="188"/>
      <c r="M12" s="188"/>
      <c r="N12" s="188"/>
      <c r="O12" s="188"/>
      <c r="P12" s="188"/>
      <c r="Q12" s="188"/>
      <c r="S12" s="190"/>
      <c r="T12" s="190"/>
      <c r="U12" s="190"/>
      <c r="V12" s="190"/>
      <c r="W12" s="190"/>
      <c r="X12" s="190"/>
      <c r="Y12" s="190"/>
      <c r="Z12" s="190"/>
      <c r="AB12" s="188"/>
      <c r="AC12" s="188"/>
      <c r="AD12" s="188"/>
      <c r="AE12" s="188"/>
      <c r="AF12" s="188"/>
      <c r="AG12" s="188"/>
      <c r="AH12" s="188"/>
      <c r="AI12" s="188"/>
      <c r="AK12" s="191"/>
      <c r="AL12" s="191"/>
      <c r="AM12" s="191"/>
      <c r="AN12" s="191"/>
      <c r="AO12" s="191"/>
      <c r="AP12" s="191"/>
      <c r="AQ12" s="191"/>
      <c r="AR12" s="191"/>
      <c r="AT12" s="192"/>
      <c r="AU12" s="545" t="s">
        <v>4</v>
      </c>
      <c r="AV12" s="547" t="s">
        <v>5</v>
      </c>
      <c r="AW12" s="547" t="s">
        <v>6</v>
      </c>
      <c r="AX12" s="547" t="s">
        <v>135</v>
      </c>
      <c r="AY12" s="549" t="s">
        <v>2</v>
      </c>
      <c r="AZ12" s="549"/>
      <c r="BA12" s="550"/>
    </row>
    <row r="13" spans="1:54" ht="30" customHeight="1" thickBot="1" x14ac:dyDescent="0.3">
      <c r="A13" s="511" t="s">
        <v>58</v>
      </c>
      <c r="B13" s="512"/>
      <c r="C13" s="512"/>
      <c r="D13" s="512"/>
      <c r="E13" s="512"/>
      <c r="F13" s="512"/>
      <c r="G13" s="512"/>
      <c r="H13" s="513"/>
      <c r="J13" s="517" t="s">
        <v>65</v>
      </c>
      <c r="K13" s="518"/>
      <c r="L13" s="518"/>
      <c r="M13" s="518"/>
      <c r="N13" s="518"/>
      <c r="O13" s="518"/>
      <c r="P13" s="518"/>
      <c r="Q13" s="519"/>
      <c r="S13" s="523" t="s">
        <v>69</v>
      </c>
      <c r="T13" s="524"/>
      <c r="U13" s="524"/>
      <c r="V13" s="524"/>
      <c r="W13" s="524"/>
      <c r="X13" s="524"/>
      <c r="Y13" s="524"/>
      <c r="Z13" s="525"/>
      <c r="AB13" s="492" t="s">
        <v>79</v>
      </c>
      <c r="AC13" s="493"/>
      <c r="AD13" s="493"/>
      <c r="AE13" s="493"/>
      <c r="AF13" s="493"/>
      <c r="AG13" s="493"/>
      <c r="AH13" s="493"/>
      <c r="AI13" s="494"/>
      <c r="AK13" s="498" t="s">
        <v>84</v>
      </c>
      <c r="AL13" s="499"/>
      <c r="AM13" s="499"/>
      <c r="AN13" s="499"/>
      <c r="AO13" s="499"/>
      <c r="AP13" s="499"/>
      <c r="AQ13" s="499"/>
      <c r="AR13" s="500"/>
      <c r="AT13" s="193"/>
      <c r="AU13" s="546"/>
      <c r="AV13" s="548"/>
      <c r="AW13" s="548"/>
      <c r="AX13" s="548"/>
      <c r="AY13" s="551"/>
      <c r="AZ13" s="551"/>
      <c r="BA13" s="552"/>
    </row>
    <row r="14" spans="1:54" ht="30" customHeight="1" thickBot="1" x14ac:dyDescent="0.25">
      <c r="A14" s="514"/>
      <c r="B14" s="515"/>
      <c r="C14" s="515"/>
      <c r="D14" s="515"/>
      <c r="E14" s="515"/>
      <c r="F14" s="515"/>
      <c r="G14" s="515"/>
      <c r="H14" s="516"/>
      <c r="J14" s="520"/>
      <c r="K14" s="521"/>
      <c r="L14" s="521"/>
      <c r="M14" s="521"/>
      <c r="N14" s="521"/>
      <c r="O14" s="521"/>
      <c r="P14" s="521"/>
      <c r="Q14" s="522"/>
      <c r="S14" s="526"/>
      <c r="T14" s="527"/>
      <c r="U14" s="527"/>
      <c r="V14" s="527"/>
      <c r="W14" s="527"/>
      <c r="X14" s="527"/>
      <c r="Y14" s="527"/>
      <c r="Z14" s="528"/>
      <c r="AB14" s="495"/>
      <c r="AC14" s="496"/>
      <c r="AD14" s="496"/>
      <c r="AE14" s="496"/>
      <c r="AF14" s="496"/>
      <c r="AG14" s="496"/>
      <c r="AH14" s="496"/>
      <c r="AI14" s="497"/>
      <c r="AK14" s="501"/>
      <c r="AL14" s="502"/>
      <c r="AM14" s="502"/>
      <c r="AN14" s="502"/>
      <c r="AO14" s="502"/>
      <c r="AP14" s="502"/>
      <c r="AQ14" s="502"/>
      <c r="AR14" s="503"/>
      <c r="AT14" s="194" t="s">
        <v>7</v>
      </c>
      <c r="AU14" s="195">
        <f>SUM('2026-27 Codes 15, 16, 80 (2)'!N29,'2026-27 Codes 15, 16, 80 (2)'!W29,'2026-27 Codes 15, 16, 80 (2)'!AF29,E41,N39,W35,AF32,AO34)</f>
        <v>0</v>
      </c>
      <c r="AV14" s="196">
        <f>SUM(E33:E40)</f>
        <v>0</v>
      </c>
      <c r="AW14" s="197">
        <f>AU14-AV14</f>
        <v>0</v>
      </c>
      <c r="AX14" s="127"/>
      <c r="AY14" s="559">
        <f>AW14*AX14</f>
        <v>0</v>
      </c>
      <c r="AZ14" s="560"/>
      <c r="BA14" s="561"/>
      <c r="BB14" s="198"/>
    </row>
    <row r="15" spans="1:54" ht="51.75" customHeight="1" thickBot="1" x14ac:dyDescent="0.25">
      <c r="A15" s="482"/>
      <c r="B15" s="483"/>
      <c r="C15" s="483"/>
      <c r="D15" s="483"/>
      <c r="E15" s="483"/>
      <c r="F15" s="483"/>
      <c r="G15" s="483"/>
      <c r="H15" s="484"/>
      <c r="J15" s="482"/>
      <c r="K15" s="483"/>
      <c r="L15" s="483"/>
      <c r="M15" s="483"/>
      <c r="N15" s="483"/>
      <c r="O15" s="483"/>
      <c r="P15" s="483"/>
      <c r="Q15" s="484"/>
      <c r="S15" s="482"/>
      <c r="T15" s="483"/>
      <c r="U15" s="483"/>
      <c r="V15" s="483"/>
      <c r="W15" s="483"/>
      <c r="X15" s="483"/>
      <c r="Y15" s="483"/>
      <c r="Z15" s="484"/>
      <c r="AB15" s="482"/>
      <c r="AC15" s="483"/>
      <c r="AD15" s="483"/>
      <c r="AE15" s="483"/>
      <c r="AF15" s="483"/>
      <c r="AG15" s="483"/>
      <c r="AH15" s="483"/>
      <c r="AI15" s="484"/>
      <c r="AK15" s="482"/>
      <c r="AL15" s="483"/>
      <c r="AM15" s="483"/>
      <c r="AN15" s="483"/>
      <c r="AO15" s="483"/>
      <c r="AP15" s="483"/>
      <c r="AQ15" s="483"/>
      <c r="AR15" s="484"/>
      <c r="AT15" s="199" t="s">
        <v>77</v>
      </c>
      <c r="AU15" s="200">
        <f>SUM('2026-27 Codes 15, 16, 80 (2)'!O29,'2026-27 Codes 15, 16, 80 (2)'!X29,'2026-27 Codes 15, 16, 80 (2)'!AG29,F41,O39,X35,AG32,AP34)</f>
        <v>0</v>
      </c>
      <c r="AV15" s="201">
        <f>SUM(F33:F40)</f>
        <v>0</v>
      </c>
      <c r="AW15" s="202">
        <f>AU15-AV15</f>
        <v>0</v>
      </c>
      <c r="AX15" s="81"/>
      <c r="AY15" s="540">
        <f>AW15*AX15</f>
        <v>0</v>
      </c>
      <c r="AZ15" s="541"/>
      <c r="BA15" s="542"/>
    </row>
    <row r="16" spans="1:54" ht="58.5" customHeight="1" thickBot="1" x14ac:dyDescent="0.25">
      <c r="A16" s="504" t="s">
        <v>127</v>
      </c>
      <c r="B16" s="505"/>
      <c r="C16" s="505"/>
      <c r="D16" s="505"/>
      <c r="E16" s="505"/>
      <c r="F16" s="505"/>
      <c r="G16" s="505"/>
      <c r="H16" s="506"/>
      <c r="J16" s="485" t="s">
        <v>126</v>
      </c>
      <c r="K16" s="486"/>
      <c r="L16" s="486"/>
      <c r="M16" s="486"/>
      <c r="N16" s="486"/>
      <c r="O16" s="486"/>
      <c r="P16" s="486"/>
      <c r="Q16" s="487"/>
      <c r="S16" s="476" t="s">
        <v>70</v>
      </c>
      <c r="T16" s="477"/>
      <c r="U16" s="477"/>
      <c r="V16" s="477"/>
      <c r="W16" s="477"/>
      <c r="X16" s="477"/>
      <c r="Y16" s="477"/>
      <c r="Z16" s="478"/>
      <c r="AB16" s="203" t="s">
        <v>80</v>
      </c>
      <c r="AC16" s="203" t="s">
        <v>81</v>
      </c>
      <c r="AD16" s="203" t="s">
        <v>82</v>
      </c>
      <c r="AE16" s="203" t="s">
        <v>48</v>
      </c>
      <c r="AF16" s="204" t="s">
        <v>122</v>
      </c>
      <c r="AG16" s="204" t="s">
        <v>123</v>
      </c>
      <c r="AH16" s="205" t="s">
        <v>124</v>
      </c>
      <c r="AI16" s="206" t="s">
        <v>2</v>
      </c>
      <c r="AK16" s="504" t="s">
        <v>125</v>
      </c>
      <c r="AL16" s="505"/>
      <c r="AM16" s="505"/>
      <c r="AN16" s="505"/>
      <c r="AO16" s="505"/>
      <c r="AP16" s="505"/>
      <c r="AQ16" s="505"/>
      <c r="AR16" s="506"/>
      <c r="AT16" s="207" t="s">
        <v>8</v>
      </c>
      <c r="AU16" s="208">
        <f>SUM('2026-27 Codes 15, 16, 80 (2)'!P29,'2026-27 Codes 15, 16, 80 (2)'!Y29,'2026-27 Codes 15, 16, 80 (2)'!AH29,G41,P39,Y35,AH32,AQ34)</f>
        <v>0</v>
      </c>
      <c r="AV16" s="209">
        <f>SUM(G33:G40)</f>
        <v>0</v>
      </c>
      <c r="AW16" s="202">
        <f>AU16-AV16</f>
        <v>0</v>
      </c>
      <c r="AX16" s="82"/>
      <c r="AY16" s="540">
        <f>AW16*AX16</f>
        <v>0</v>
      </c>
      <c r="AZ16" s="541"/>
      <c r="BA16" s="542"/>
    </row>
    <row r="17" spans="1:53" ht="30" customHeight="1" thickBot="1" x14ac:dyDescent="0.3">
      <c r="A17" s="482"/>
      <c r="B17" s="483"/>
      <c r="C17" s="483"/>
      <c r="D17" s="483"/>
      <c r="E17" s="483"/>
      <c r="F17" s="483"/>
      <c r="G17" s="483"/>
      <c r="H17" s="484"/>
      <c r="J17" s="488"/>
      <c r="K17" s="489"/>
      <c r="L17" s="489"/>
      <c r="M17" s="489"/>
      <c r="N17" s="489"/>
      <c r="O17" s="489"/>
      <c r="P17" s="489"/>
      <c r="Q17" s="490"/>
      <c r="S17" s="479"/>
      <c r="T17" s="480"/>
      <c r="U17" s="480"/>
      <c r="V17" s="480"/>
      <c r="W17" s="480"/>
      <c r="X17" s="480"/>
      <c r="Y17" s="480"/>
      <c r="Z17" s="481"/>
      <c r="AB17" s="162"/>
      <c r="AC17" s="177"/>
      <c r="AD17" s="178"/>
      <c r="AE17" s="160"/>
      <c r="AF17" s="160"/>
      <c r="AG17" s="160"/>
      <c r="AH17" s="161"/>
      <c r="AI17" s="210">
        <f t="shared" ref="AI17:AI30" si="0">SUM(AF17:AH17)</f>
        <v>0</v>
      </c>
      <c r="AK17" s="482"/>
      <c r="AL17" s="483"/>
      <c r="AM17" s="483"/>
      <c r="AN17" s="483"/>
      <c r="AO17" s="483"/>
      <c r="AP17" s="483"/>
      <c r="AQ17" s="483"/>
      <c r="AR17" s="484"/>
      <c r="AT17" s="211"/>
      <c r="AU17" s="212"/>
      <c r="AV17" s="213"/>
      <c r="AW17" s="214"/>
      <c r="AX17" s="215"/>
      <c r="AY17" s="556"/>
      <c r="AZ17" s="557"/>
      <c r="BA17" s="558"/>
    </row>
    <row r="18" spans="1:53" ht="30" customHeight="1" thickBot="1" x14ac:dyDescent="0.25">
      <c r="A18" s="204" t="s">
        <v>59</v>
      </c>
      <c r="B18" s="204" t="s">
        <v>60</v>
      </c>
      <c r="C18" s="204" t="s">
        <v>61</v>
      </c>
      <c r="D18" s="204" t="s">
        <v>62</v>
      </c>
      <c r="E18" s="204" t="s">
        <v>122</v>
      </c>
      <c r="F18" s="204" t="s">
        <v>123</v>
      </c>
      <c r="G18" s="205" t="s">
        <v>124</v>
      </c>
      <c r="H18" s="206" t="s">
        <v>2</v>
      </c>
      <c r="J18" s="482"/>
      <c r="K18" s="483"/>
      <c r="L18" s="483"/>
      <c r="M18" s="483"/>
      <c r="N18" s="483"/>
      <c r="O18" s="483"/>
      <c r="P18" s="483"/>
      <c r="Q18" s="484"/>
      <c r="S18" s="482"/>
      <c r="T18" s="483"/>
      <c r="U18" s="483"/>
      <c r="V18" s="483"/>
      <c r="W18" s="483"/>
      <c r="X18" s="483"/>
      <c r="Y18" s="483"/>
      <c r="Z18" s="484"/>
      <c r="AB18" s="162"/>
      <c r="AC18" s="177"/>
      <c r="AD18" s="178"/>
      <c r="AE18" s="160"/>
      <c r="AF18" s="160"/>
      <c r="AG18" s="160"/>
      <c r="AH18" s="161"/>
      <c r="AI18" s="210">
        <f t="shared" si="0"/>
        <v>0</v>
      </c>
      <c r="AK18" s="204" t="s">
        <v>59</v>
      </c>
      <c r="AL18" s="204" t="s">
        <v>66</v>
      </c>
      <c r="AM18" s="204" t="s">
        <v>67</v>
      </c>
      <c r="AN18" s="204" t="s">
        <v>48</v>
      </c>
      <c r="AO18" s="204" t="s">
        <v>122</v>
      </c>
      <c r="AP18" s="204" t="s">
        <v>123</v>
      </c>
      <c r="AQ18" s="205" t="s">
        <v>124</v>
      </c>
      <c r="AR18" s="216" t="s">
        <v>2</v>
      </c>
      <c r="AT18" s="217"/>
      <c r="AU18" s="218"/>
      <c r="AV18" s="218"/>
      <c r="AW18" s="543" t="s">
        <v>78</v>
      </c>
      <c r="AX18" s="544"/>
      <c r="AY18" s="553">
        <f>SUM(AY14:AY16)</f>
        <v>0</v>
      </c>
      <c r="AZ18" s="554"/>
      <c r="BA18" s="555"/>
    </row>
    <row r="19" spans="1:53" ht="30" customHeight="1" thickBot="1" x14ac:dyDescent="0.25">
      <c r="A19" s="167"/>
      <c r="B19" s="179"/>
      <c r="C19" s="179"/>
      <c r="D19" s="169"/>
      <c r="E19" s="169"/>
      <c r="F19" s="170"/>
      <c r="G19" s="170"/>
      <c r="H19" s="219">
        <f t="shared" ref="H19:H39" si="1">SUM(E19:G19)</f>
        <v>0</v>
      </c>
      <c r="J19" s="204" t="s">
        <v>59</v>
      </c>
      <c r="K19" s="204" t="s">
        <v>66</v>
      </c>
      <c r="L19" s="204" t="s">
        <v>67</v>
      </c>
      <c r="M19" s="204" t="s">
        <v>48</v>
      </c>
      <c r="N19" s="204" t="s">
        <v>122</v>
      </c>
      <c r="O19" s="204" t="s">
        <v>123</v>
      </c>
      <c r="P19" s="205" t="s">
        <v>124</v>
      </c>
      <c r="Q19" s="216" t="s">
        <v>2</v>
      </c>
      <c r="S19" s="204" t="s">
        <v>71</v>
      </c>
      <c r="T19" s="204" t="s">
        <v>72</v>
      </c>
      <c r="U19" s="204" t="s">
        <v>73</v>
      </c>
      <c r="V19" s="204" t="s">
        <v>48</v>
      </c>
      <c r="W19" s="204" t="s">
        <v>122</v>
      </c>
      <c r="X19" s="204" t="s">
        <v>123</v>
      </c>
      <c r="Y19" s="205" t="s">
        <v>124</v>
      </c>
      <c r="Z19" s="216" t="s">
        <v>2</v>
      </c>
      <c r="AB19" s="162"/>
      <c r="AC19" s="177"/>
      <c r="AD19" s="178"/>
      <c r="AE19" s="160"/>
      <c r="AF19" s="160"/>
      <c r="AG19" s="160"/>
      <c r="AH19" s="161"/>
      <c r="AI19" s="210">
        <f t="shared" si="0"/>
        <v>0</v>
      </c>
      <c r="AK19" s="162"/>
      <c r="AL19" s="177"/>
      <c r="AM19" s="160"/>
      <c r="AN19" s="160"/>
      <c r="AO19" s="160"/>
      <c r="AP19" s="160"/>
      <c r="AQ19" s="161"/>
      <c r="AR19" s="210">
        <f t="shared" ref="AR19:AR32" si="2">SUM(AO19:AQ19)</f>
        <v>0</v>
      </c>
      <c r="AT19" s="220"/>
      <c r="AU19" s="221"/>
      <c r="AV19" s="222"/>
      <c r="AW19" s="223"/>
      <c r="AX19" s="224"/>
      <c r="AY19" s="469"/>
      <c r="AZ19" s="469"/>
      <c r="BA19" s="469"/>
    </row>
    <row r="20" spans="1:53" ht="30" customHeight="1" x14ac:dyDescent="0.2">
      <c r="A20" s="167"/>
      <c r="B20" s="179"/>
      <c r="C20" s="180"/>
      <c r="D20" s="169"/>
      <c r="E20" s="169"/>
      <c r="F20" s="170"/>
      <c r="G20" s="170"/>
      <c r="H20" s="219">
        <f t="shared" si="1"/>
        <v>0</v>
      </c>
      <c r="J20" s="158"/>
      <c r="K20" s="171"/>
      <c r="L20" s="181"/>
      <c r="M20" s="160"/>
      <c r="N20" s="160"/>
      <c r="O20" s="160"/>
      <c r="P20" s="161"/>
      <c r="Q20" s="210">
        <f>SUM(N20:P20)</f>
        <v>0</v>
      </c>
      <c r="S20" s="158"/>
      <c r="T20" s="182"/>
      <c r="U20" s="182"/>
      <c r="V20" s="160"/>
      <c r="W20" s="160"/>
      <c r="X20" s="160"/>
      <c r="Y20" s="161"/>
      <c r="Z20" s="210">
        <f t="shared" ref="Z20:Z33" si="3">SUM(W20:Y20)</f>
        <v>0</v>
      </c>
      <c r="AB20" s="162"/>
      <c r="AC20" s="177"/>
      <c r="AD20" s="178"/>
      <c r="AE20" s="160"/>
      <c r="AF20" s="160"/>
      <c r="AG20" s="160"/>
      <c r="AH20" s="161"/>
      <c r="AI20" s="210">
        <f t="shared" si="0"/>
        <v>0</v>
      </c>
      <c r="AK20" s="162"/>
      <c r="AL20" s="177"/>
      <c r="AM20" s="160"/>
      <c r="AN20" s="160"/>
      <c r="AO20" s="160"/>
      <c r="AP20" s="160"/>
      <c r="AQ20" s="161"/>
      <c r="AR20" s="210">
        <f t="shared" si="2"/>
        <v>0</v>
      </c>
      <c r="AT20" s="220"/>
      <c r="AU20" s="221"/>
      <c r="AV20" s="222"/>
      <c r="AW20" s="223"/>
      <c r="AX20" s="224"/>
      <c r="AY20" s="469"/>
      <c r="AZ20" s="469"/>
      <c r="BA20" s="469"/>
    </row>
    <row r="21" spans="1:53" ht="42.75" customHeight="1" x14ac:dyDescent="0.25">
      <c r="A21" s="167"/>
      <c r="B21" s="179"/>
      <c r="C21" s="180"/>
      <c r="D21" s="169"/>
      <c r="E21" s="169"/>
      <c r="F21" s="170"/>
      <c r="G21" s="170"/>
      <c r="H21" s="219">
        <f t="shared" si="1"/>
        <v>0</v>
      </c>
      <c r="J21" s="158"/>
      <c r="K21" s="159"/>
      <c r="L21" s="160"/>
      <c r="M21" s="160"/>
      <c r="N21" s="160"/>
      <c r="O21" s="160"/>
      <c r="P21" s="161"/>
      <c r="Q21" s="210">
        <f>SUM(N21:P21)</f>
        <v>0</v>
      </c>
      <c r="S21" s="158"/>
      <c r="T21" s="182"/>
      <c r="U21" s="171"/>
      <c r="V21" s="160"/>
      <c r="W21" s="160"/>
      <c r="X21" s="160"/>
      <c r="Y21" s="161"/>
      <c r="Z21" s="210">
        <f t="shared" si="3"/>
        <v>0</v>
      </c>
      <c r="AB21" s="162"/>
      <c r="AC21" s="177"/>
      <c r="AD21" s="178"/>
      <c r="AE21" s="160"/>
      <c r="AF21" s="160"/>
      <c r="AG21" s="160"/>
      <c r="AH21" s="161"/>
      <c r="AI21" s="210">
        <f t="shared" si="0"/>
        <v>0</v>
      </c>
      <c r="AK21" s="162"/>
      <c r="AL21" s="177"/>
      <c r="AM21" s="160"/>
      <c r="AN21" s="160"/>
      <c r="AO21" s="160"/>
      <c r="AP21" s="160"/>
      <c r="AQ21" s="161"/>
      <c r="AR21" s="210">
        <f t="shared" si="2"/>
        <v>0</v>
      </c>
      <c r="AT21" s="225"/>
      <c r="AU21" s="225"/>
      <c r="AV21" s="225"/>
      <c r="AW21" s="226"/>
      <c r="AX21" s="227"/>
      <c r="AY21" s="470"/>
      <c r="AZ21" s="470"/>
      <c r="BA21" s="470"/>
    </row>
    <row r="22" spans="1:53" ht="30" customHeight="1" x14ac:dyDescent="0.2">
      <c r="A22" s="167"/>
      <c r="B22" s="179"/>
      <c r="C22" s="180"/>
      <c r="D22" s="169"/>
      <c r="E22" s="169"/>
      <c r="F22" s="170"/>
      <c r="G22" s="170"/>
      <c r="H22" s="219">
        <f t="shared" si="1"/>
        <v>0</v>
      </c>
      <c r="J22" s="158"/>
      <c r="K22" s="159"/>
      <c r="L22" s="160"/>
      <c r="M22" s="160"/>
      <c r="N22" s="160"/>
      <c r="O22" s="160"/>
      <c r="P22" s="161"/>
      <c r="Q22" s="210">
        <f t="shared" ref="Q22:Q37" si="4">SUM(N22:P22)</f>
        <v>0</v>
      </c>
      <c r="S22" s="158"/>
      <c r="T22" s="182"/>
      <c r="U22" s="182"/>
      <c r="V22" s="160"/>
      <c r="W22" s="160"/>
      <c r="X22" s="160"/>
      <c r="Y22" s="161"/>
      <c r="Z22" s="210">
        <f t="shared" si="3"/>
        <v>0</v>
      </c>
      <c r="AB22" s="162"/>
      <c r="AC22" s="177"/>
      <c r="AD22" s="178"/>
      <c r="AE22" s="160"/>
      <c r="AF22" s="160"/>
      <c r="AG22" s="160"/>
      <c r="AH22" s="161"/>
      <c r="AI22" s="210">
        <f t="shared" si="0"/>
        <v>0</v>
      </c>
      <c r="AK22" s="162"/>
      <c r="AL22" s="177"/>
      <c r="AM22" s="160"/>
      <c r="AN22" s="160"/>
      <c r="AO22" s="160"/>
      <c r="AP22" s="160"/>
      <c r="AQ22" s="161"/>
      <c r="AR22" s="210">
        <f t="shared" si="2"/>
        <v>0</v>
      </c>
      <c r="AT22" s="228"/>
      <c r="AU22" s="228"/>
      <c r="AV22" s="228"/>
      <c r="AW22" s="468"/>
      <c r="AX22" s="468"/>
      <c r="AY22" s="469"/>
      <c r="AZ22" s="469"/>
      <c r="BA22" s="469"/>
    </row>
    <row r="23" spans="1:53" ht="30" customHeight="1" x14ac:dyDescent="0.2">
      <c r="A23" s="167"/>
      <c r="B23" s="179"/>
      <c r="C23" s="180"/>
      <c r="D23" s="169"/>
      <c r="E23" s="169"/>
      <c r="F23" s="170"/>
      <c r="G23" s="170"/>
      <c r="H23" s="219">
        <f t="shared" si="1"/>
        <v>0</v>
      </c>
      <c r="J23" s="158"/>
      <c r="K23" s="159"/>
      <c r="L23" s="160"/>
      <c r="M23" s="160"/>
      <c r="N23" s="160"/>
      <c r="O23" s="160"/>
      <c r="P23" s="161"/>
      <c r="Q23" s="210">
        <f t="shared" si="4"/>
        <v>0</v>
      </c>
      <c r="S23" s="158"/>
      <c r="T23" s="182"/>
      <c r="U23" s="171"/>
      <c r="V23" s="160"/>
      <c r="W23" s="160"/>
      <c r="X23" s="160"/>
      <c r="Y23" s="161"/>
      <c r="Z23" s="210">
        <f t="shared" si="3"/>
        <v>0</v>
      </c>
      <c r="AB23" s="162"/>
      <c r="AC23" s="177"/>
      <c r="AD23" s="178"/>
      <c r="AE23" s="160"/>
      <c r="AF23" s="160"/>
      <c r="AG23" s="160"/>
      <c r="AH23" s="161"/>
      <c r="AI23" s="210">
        <f t="shared" si="0"/>
        <v>0</v>
      </c>
      <c r="AK23" s="162"/>
      <c r="AL23" s="177"/>
      <c r="AM23" s="160"/>
      <c r="AN23" s="160"/>
      <c r="AO23" s="160"/>
      <c r="AP23" s="160"/>
      <c r="AQ23" s="161"/>
      <c r="AR23" s="210">
        <f t="shared" si="2"/>
        <v>0</v>
      </c>
      <c r="AT23" s="220"/>
      <c r="AU23" s="221"/>
      <c r="AV23" s="222"/>
      <c r="AW23" s="223"/>
      <c r="AX23" s="224"/>
      <c r="AY23" s="469"/>
      <c r="AZ23" s="469"/>
      <c r="BA23" s="469"/>
    </row>
    <row r="24" spans="1:53" ht="30" customHeight="1" x14ac:dyDescent="0.25">
      <c r="A24" s="183"/>
      <c r="B24" s="184"/>
      <c r="C24" s="168"/>
      <c r="D24" s="169"/>
      <c r="E24" s="169"/>
      <c r="F24" s="170"/>
      <c r="G24" s="170"/>
      <c r="H24" s="219">
        <f t="shared" si="1"/>
        <v>0</v>
      </c>
      <c r="J24" s="162"/>
      <c r="K24" s="159"/>
      <c r="L24" s="160"/>
      <c r="M24" s="160"/>
      <c r="N24" s="160"/>
      <c r="O24" s="160"/>
      <c r="P24" s="161"/>
      <c r="Q24" s="210">
        <f t="shared" si="4"/>
        <v>0</v>
      </c>
      <c r="S24" s="158"/>
      <c r="T24" s="182"/>
      <c r="U24" s="182"/>
      <c r="V24" s="160"/>
      <c r="W24" s="160"/>
      <c r="X24" s="160"/>
      <c r="Y24" s="161"/>
      <c r="Z24" s="210">
        <f t="shared" si="3"/>
        <v>0</v>
      </c>
      <c r="AB24" s="162"/>
      <c r="AC24" s="177"/>
      <c r="AD24" s="178"/>
      <c r="AE24" s="160"/>
      <c r="AF24" s="160"/>
      <c r="AG24" s="160"/>
      <c r="AH24" s="161"/>
      <c r="AI24" s="210">
        <f t="shared" si="0"/>
        <v>0</v>
      </c>
      <c r="AK24" s="162"/>
      <c r="AL24" s="177"/>
      <c r="AM24" s="160"/>
      <c r="AN24" s="160"/>
      <c r="AO24" s="160"/>
      <c r="AP24" s="160"/>
      <c r="AQ24" s="161"/>
      <c r="AR24" s="210">
        <f t="shared" si="2"/>
        <v>0</v>
      </c>
      <c r="AT24" s="225"/>
      <c r="AU24" s="225"/>
      <c r="AV24" s="225"/>
      <c r="AW24" s="226"/>
      <c r="AX24" s="227"/>
      <c r="AY24" s="470"/>
      <c r="AZ24" s="470"/>
      <c r="BA24" s="470"/>
    </row>
    <row r="25" spans="1:53" ht="30" customHeight="1" x14ac:dyDescent="0.2">
      <c r="A25" s="183"/>
      <c r="B25" s="184"/>
      <c r="C25" s="168"/>
      <c r="D25" s="169"/>
      <c r="E25" s="169"/>
      <c r="F25" s="170"/>
      <c r="G25" s="170"/>
      <c r="H25" s="219">
        <f t="shared" si="1"/>
        <v>0</v>
      </c>
      <c r="J25" s="162"/>
      <c r="K25" s="159"/>
      <c r="L25" s="160"/>
      <c r="M25" s="160"/>
      <c r="N25" s="160"/>
      <c r="O25" s="160"/>
      <c r="P25" s="161"/>
      <c r="Q25" s="210">
        <f t="shared" si="4"/>
        <v>0</v>
      </c>
      <c r="S25" s="158"/>
      <c r="T25" s="182"/>
      <c r="U25" s="182"/>
      <c r="V25" s="160"/>
      <c r="W25" s="160"/>
      <c r="X25" s="160"/>
      <c r="Y25" s="161"/>
      <c r="Z25" s="210">
        <f t="shared" si="3"/>
        <v>0</v>
      </c>
      <c r="AB25" s="162"/>
      <c r="AC25" s="177"/>
      <c r="AD25" s="178"/>
      <c r="AE25" s="160"/>
      <c r="AF25" s="160"/>
      <c r="AG25" s="160"/>
      <c r="AH25" s="161"/>
      <c r="AI25" s="210">
        <f t="shared" si="0"/>
        <v>0</v>
      </c>
      <c r="AK25" s="162"/>
      <c r="AL25" s="177"/>
      <c r="AM25" s="160"/>
      <c r="AN25" s="160"/>
      <c r="AO25" s="160"/>
      <c r="AP25" s="160"/>
      <c r="AQ25" s="161"/>
      <c r="AR25" s="210">
        <f t="shared" si="2"/>
        <v>0</v>
      </c>
      <c r="AT25" s="228"/>
      <c r="AU25" s="228"/>
      <c r="AV25" s="228"/>
      <c r="AW25" s="468"/>
      <c r="AX25" s="468"/>
      <c r="AY25" s="469"/>
      <c r="AZ25" s="469"/>
      <c r="BA25" s="469"/>
    </row>
    <row r="26" spans="1:53" ht="30" customHeight="1" x14ac:dyDescent="0.2">
      <c r="A26" s="183"/>
      <c r="B26" s="184"/>
      <c r="C26" s="168"/>
      <c r="D26" s="169"/>
      <c r="E26" s="169"/>
      <c r="F26" s="170"/>
      <c r="G26" s="170"/>
      <c r="H26" s="219">
        <f t="shared" si="1"/>
        <v>0</v>
      </c>
      <c r="J26" s="162"/>
      <c r="K26" s="159"/>
      <c r="L26" s="160"/>
      <c r="M26" s="160"/>
      <c r="N26" s="160"/>
      <c r="O26" s="160"/>
      <c r="P26" s="161"/>
      <c r="Q26" s="210">
        <f t="shared" si="4"/>
        <v>0</v>
      </c>
      <c r="S26" s="162"/>
      <c r="T26" s="177"/>
      <c r="U26" s="159"/>
      <c r="V26" s="160"/>
      <c r="W26" s="160"/>
      <c r="X26" s="160"/>
      <c r="Y26" s="161"/>
      <c r="Z26" s="210">
        <f t="shared" si="3"/>
        <v>0</v>
      </c>
      <c r="AB26" s="162"/>
      <c r="AC26" s="177"/>
      <c r="AD26" s="178"/>
      <c r="AE26" s="160"/>
      <c r="AF26" s="160"/>
      <c r="AG26" s="160"/>
      <c r="AH26" s="161"/>
      <c r="AI26" s="210">
        <f t="shared" si="0"/>
        <v>0</v>
      </c>
      <c r="AK26" s="162"/>
      <c r="AL26" s="177"/>
      <c r="AM26" s="160"/>
      <c r="AN26" s="160"/>
      <c r="AO26" s="160"/>
      <c r="AP26" s="160"/>
      <c r="AQ26" s="161"/>
      <c r="AR26" s="210">
        <f t="shared" si="2"/>
        <v>0</v>
      </c>
    </row>
    <row r="27" spans="1:53" ht="30" customHeight="1" x14ac:dyDescent="0.2">
      <c r="A27" s="183"/>
      <c r="B27" s="184"/>
      <c r="C27" s="168"/>
      <c r="D27" s="169"/>
      <c r="E27" s="169"/>
      <c r="F27" s="170"/>
      <c r="G27" s="170"/>
      <c r="H27" s="219">
        <f t="shared" si="1"/>
        <v>0</v>
      </c>
      <c r="J27" s="162"/>
      <c r="K27" s="159"/>
      <c r="L27" s="160"/>
      <c r="M27" s="160"/>
      <c r="N27" s="160"/>
      <c r="O27" s="160"/>
      <c r="P27" s="161"/>
      <c r="Q27" s="210">
        <f t="shared" si="4"/>
        <v>0</v>
      </c>
      <c r="S27" s="162"/>
      <c r="T27" s="177"/>
      <c r="U27" s="159"/>
      <c r="V27" s="160"/>
      <c r="W27" s="160"/>
      <c r="X27" s="160"/>
      <c r="Y27" s="161"/>
      <c r="Z27" s="210">
        <f t="shared" si="3"/>
        <v>0</v>
      </c>
      <c r="AB27" s="162"/>
      <c r="AC27" s="177"/>
      <c r="AD27" s="178"/>
      <c r="AE27" s="160"/>
      <c r="AF27" s="160"/>
      <c r="AG27" s="160"/>
      <c r="AH27" s="161"/>
      <c r="AI27" s="210">
        <f>SUM(AF27:AH27)</f>
        <v>0</v>
      </c>
      <c r="AK27" s="162"/>
      <c r="AL27" s="177"/>
      <c r="AM27" s="160"/>
      <c r="AN27" s="160"/>
      <c r="AO27" s="160"/>
      <c r="AP27" s="160"/>
      <c r="AQ27" s="161"/>
      <c r="AR27" s="210">
        <f t="shared" si="2"/>
        <v>0</v>
      </c>
    </row>
    <row r="28" spans="1:53" ht="30" customHeight="1" x14ac:dyDescent="0.2">
      <c r="A28" s="183"/>
      <c r="B28" s="184"/>
      <c r="C28" s="168"/>
      <c r="D28" s="169"/>
      <c r="E28" s="169"/>
      <c r="F28" s="170"/>
      <c r="G28" s="170"/>
      <c r="H28" s="219">
        <f t="shared" si="1"/>
        <v>0</v>
      </c>
      <c r="J28" s="162"/>
      <c r="K28" s="159"/>
      <c r="L28" s="160"/>
      <c r="M28" s="160"/>
      <c r="N28" s="160"/>
      <c r="O28" s="160"/>
      <c r="P28" s="161"/>
      <c r="Q28" s="210">
        <f t="shared" si="4"/>
        <v>0</v>
      </c>
      <c r="S28" s="162"/>
      <c r="T28" s="177"/>
      <c r="U28" s="159"/>
      <c r="V28" s="160"/>
      <c r="W28" s="160"/>
      <c r="X28" s="160"/>
      <c r="Y28" s="161"/>
      <c r="Z28" s="210">
        <f t="shared" si="3"/>
        <v>0</v>
      </c>
      <c r="AB28" s="162"/>
      <c r="AC28" s="177"/>
      <c r="AD28" s="178"/>
      <c r="AE28" s="160"/>
      <c r="AF28" s="160"/>
      <c r="AG28" s="160"/>
      <c r="AH28" s="161"/>
      <c r="AI28" s="210">
        <f t="shared" si="0"/>
        <v>0</v>
      </c>
      <c r="AK28" s="162"/>
      <c r="AL28" s="177"/>
      <c r="AM28" s="160"/>
      <c r="AN28" s="160"/>
      <c r="AO28" s="160"/>
      <c r="AP28" s="160"/>
      <c r="AQ28" s="161"/>
      <c r="AR28" s="210">
        <f t="shared" si="2"/>
        <v>0</v>
      </c>
    </row>
    <row r="29" spans="1:53" ht="30" customHeight="1" x14ac:dyDescent="0.2">
      <c r="A29" s="183"/>
      <c r="B29" s="184"/>
      <c r="C29" s="168"/>
      <c r="D29" s="169"/>
      <c r="E29" s="169"/>
      <c r="F29" s="170"/>
      <c r="G29" s="170"/>
      <c r="H29" s="219">
        <f t="shared" si="1"/>
        <v>0</v>
      </c>
      <c r="J29" s="162"/>
      <c r="K29" s="159"/>
      <c r="L29" s="160"/>
      <c r="M29" s="160"/>
      <c r="N29" s="160"/>
      <c r="O29" s="160"/>
      <c r="P29" s="161"/>
      <c r="Q29" s="210">
        <f t="shared" si="4"/>
        <v>0</v>
      </c>
      <c r="S29" s="162"/>
      <c r="T29" s="177"/>
      <c r="U29" s="159"/>
      <c r="V29" s="160"/>
      <c r="W29" s="160"/>
      <c r="X29" s="160"/>
      <c r="Y29" s="161"/>
      <c r="Z29" s="210">
        <f t="shared" si="3"/>
        <v>0</v>
      </c>
      <c r="AB29" s="162"/>
      <c r="AC29" s="177"/>
      <c r="AD29" s="178"/>
      <c r="AE29" s="160"/>
      <c r="AF29" s="160"/>
      <c r="AG29" s="160"/>
      <c r="AH29" s="161"/>
      <c r="AI29" s="210">
        <f t="shared" si="0"/>
        <v>0</v>
      </c>
      <c r="AK29" s="162"/>
      <c r="AL29" s="177"/>
      <c r="AM29" s="160"/>
      <c r="AN29" s="160"/>
      <c r="AO29" s="160"/>
      <c r="AP29" s="160"/>
      <c r="AQ29" s="161"/>
      <c r="AR29" s="210">
        <f t="shared" si="2"/>
        <v>0</v>
      </c>
    </row>
    <row r="30" spans="1:53" ht="30" customHeight="1" x14ac:dyDescent="0.2">
      <c r="A30" s="162"/>
      <c r="B30" s="177"/>
      <c r="C30" s="159"/>
      <c r="D30" s="160"/>
      <c r="E30" s="160"/>
      <c r="F30" s="161"/>
      <c r="G30" s="161"/>
      <c r="H30" s="219">
        <f t="shared" si="1"/>
        <v>0</v>
      </c>
      <c r="J30" s="162"/>
      <c r="K30" s="159"/>
      <c r="L30" s="160"/>
      <c r="M30" s="160"/>
      <c r="N30" s="160"/>
      <c r="O30" s="160"/>
      <c r="P30" s="161"/>
      <c r="Q30" s="210">
        <f t="shared" si="4"/>
        <v>0</v>
      </c>
      <c r="S30" s="162"/>
      <c r="T30" s="177"/>
      <c r="U30" s="159"/>
      <c r="V30" s="160"/>
      <c r="W30" s="160"/>
      <c r="X30" s="160"/>
      <c r="Y30" s="161"/>
      <c r="Z30" s="210">
        <f t="shared" si="3"/>
        <v>0</v>
      </c>
      <c r="AB30" s="163"/>
      <c r="AC30" s="185"/>
      <c r="AD30" s="186"/>
      <c r="AE30" s="165"/>
      <c r="AF30" s="165"/>
      <c r="AG30" s="165"/>
      <c r="AH30" s="166"/>
      <c r="AI30" s="210">
        <f t="shared" si="0"/>
        <v>0</v>
      </c>
      <c r="AK30" s="162"/>
      <c r="AL30" s="177"/>
      <c r="AM30" s="160"/>
      <c r="AN30" s="160"/>
      <c r="AO30" s="160"/>
      <c r="AP30" s="160"/>
      <c r="AQ30" s="161"/>
      <c r="AR30" s="210">
        <f t="shared" si="2"/>
        <v>0</v>
      </c>
    </row>
    <row r="31" spans="1:53" ht="30" customHeight="1" thickBot="1" x14ac:dyDescent="0.3">
      <c r="A31" s="229"/>
      <c r="B31" s="230"/>
      <c r="C31" s="231"/>
      <c r="D31" s="232"/>
      <c r="E31" s="232"/>
      <c r="F31" s="232"/>
      <c r="G31" s="232"/>
      <c r="H31" s="233"/>
      <c r="J31" s="162"/>
      <c r="K31" s="159"/>
      <c r="L31" s="160"/>
      <c r="M31" s="160"/>
      <c r="N31" s="160"/>
      <c r="O31" s="160"/>
      <c r="P31" s="161"/>
      <c r="Q31" s="210">
        <f t="shared" si="4"/>
        <v>0</v>
      </c>
      <c r="S31" s="162"/>
      <c r="T31" s="177"/>
      <c r="U31" s="159"/>
      <c r="V31" s="160"/>
      <c r="W31" s="160"/>
      <c r="X31" s="160"/>
      <c r="Y31" s="161"/>
      <c r="Z31" s="210">
        <f t="shared" si="3"/>
        <v>0</v>
      </c>
      <c r="AB31" s="234"/>
      <c r="AC31" s="235"/>
      <c r="AD31" s="236"/>
      <c r="AE31" s="237"/>
      <c r="AF31" s="237"/>
      <c r="AG31" s="237"/>
      <c r="AH31" s="238"/>
      <c r="AI31" s="239"/>
      <c r="AK31" s="162"/>
      <c r="AL31" s="177"/>
      <c r="AM31" s="160"/>
      <c r="AN31" s="160"/>
      <c r="AO31" s="160"/>
      <c r="AP31" s="160"/>
      <c r="AQ31" s="161"/>
      <c r="AR31" s="210">
        <f t="shared" si="2"/>
        <v>0</v>
      </c>
    </row>
    <row r="32" spans="1:53" ht="30" customHeight="1" thickBot="1" x14ac:dyDescent="0.25">
      <c r="A32" s="507" t="s">
        <v>63</v>
      </c>
      <c r="B32" s="508"/>
      <c r="C32" s="508"/>
      <c r="D32" s="508"/>
      <c r="E32" s="508"/>
      <c r="F32" s="508"/>
      <c r="G32" s="509"/>
      <c r="H32" s="240"/>
      <c r="J32" s="162"/>
      <c r="K32" s="159"/>
      <c r="L32" s="160"/>
      <c r="M32" s="160"/>
      <c r="N32" s="160"/>
      <c r="O32" s="160"/>
      <c r="P32" s="161"/>
      <c r="Q32" s="210">
        <f t="shared" si="4"/>
        <v>0</v>
      </c>
      <c r="S32" s="162"/>
      <c r="T32" s="177"/>
      <c r="U32" s="159"/>
      <c r="V32" s="160"/>
      <c r="W32" s="160"/>
      <c r="X32" s="160"/>
      <c r="Y32" s="161"/>
      <c r="Z32" s="210">
        <f t="shared" si="3"/>
        <v>0</v>
      </c>
      <c r="AB32" s="241"/>
      <c r="AC32" s="242"/>
      <c r="AD32" s="474" t="s">
        <v>83</v>
      </c>
      <c r="AE32" s="475"/>
      <c r="AF32" s="243">
        <f>SUM(AF17:AF31)</f>
        <v>0</v>
      </c>
      <c r="AG32" s="243">
        <f>SUM(AG17:AG31)</f>
        <v>0</v>
      </c>
      <c r="AH32" s="244">
        <f>SUM(AH17:AH31)</f>
        <v>0</v>
      </c>
      <c r="AI32" s="245">
        <f>SUM(AI17:AI31)</f>
        <v>0</v>
      </c>
      <c r="AK32" s="163"/>
      <c r="AL32" s="185"/>
      <c r="AM32" s="165"/>
      <c r="AN32" s="165"/>
      <c r="AO32" s="165"/>
      <c r="AP32" s="165"/>
      <c r="AQ32" s="166"/>
      <c r="AR32" s="210">
        <f t="shared" si="2"/>
        <v>0</v>
      </c>
    </row>
    <row r="33" spans="1:44" ht="30" customHeight="1" x14ac:dyDescent="0.25">
      <c r="A33" s="167"/>
      <c r="B33" s="179"/>
      <c r="C33" s="179"/>
      <c r="D33" s="169"/>
      <c r="E33" s="169"/>
      <c r="F33" s="170"/>
      <c r="G33" s="170"/>
      <c r="H33" s="219">
        <f t="shared" si="1"/>
        <v>0</v>
      </c>
      <c r="J33" s="162"/>
      <c r="K33" s="159"/>
      <c r="L33" s="160"/>
      <c r="M33" s="160"/>
      <c r="N33" s="160"/>
      <c r="O33" s="160"/>
      <c r="P33" s="161"/>
      <c r="Q33" s="210">
        <f t="shared" si="4"/>
        <v>0</v>
      </c>
      <c r="S33" s="163"/>
      <c r="T33" s="185"/>
      <c r="U33" s="164"/>
      <c r="V33" s="165"/>
      <c r="W33" s="165"/>
      <c r="X33" s="165"/>
      <c r="Y33" s="166"/>
      <c r="Z33" s="210">
        <f t="shared" si="3"/>
        <v>0</v>
      </c>
      <c r="AB33" s="246"/>
      <c r="AC33" s="246"/>
      <c r="AD33" s="246"/>
      <c r="AE33" s="246"/>
      <c r="AF33" s="246"/>
      <c r="AG33" s="246"/>
      <c r="AH33" s="246"/>
      <c r="AI33" s="246"/>
      <c r="AK33" s="234"/>
      <c r="AL33" s="235"/>
      <c r="AM33" s="237"/>
      <c r="AN33" s="237"/>
      <c r="AO33" s="237"/>
      <c r="AP33" s="237"/>
      <c r="AQ33" s="238"/>
      <c r="AR33" s="239"/>
    </row>
    <row r="34" spans="1:44" ht="30" customHeight="1" thickBot="1" x14ac:dyDescent="0.3">
      <c r="A34" s="158"/>
      <c r="B34" s="182"/>
      <c r="C34" s="182"/>
      <c r="D34" s="160"/>
      <c r="E34" s="160"/>
      <c r="F34" s="161"/>
      <c r="G34" s="161"/>
      <c r="H34" s="210">
        <f t="shared" si="1"/>
        <v>0</v>
      </c>
      <c r="J34" s="162"/>
      <c r="K34" s="159"/>
      <c r="L34" s="160"/>
      <c r="M34" s="160"/>
      <c r="N34" s="160"/>
      <c r="O34" s="160"/>
      <c r="P34" s="161"/>
      <c r="Q34" s="210">
        <f t="shared" si="4"/>
        <v>0</v>
      </c>
      <c r="S34" s="234"/>
      <c r="T34" s="235"/>
      <c r="U34" s="235"/>
      <c r="V34" s="237"/>
      <c r="W34" s="237"/>
      <c r="X34" s="237"/>
      <c r="Y34" s="238"/>
      <c r="Z34" s="239"/>
      <c r="AK34" s="241"/>
      <c r="AL34" s="242"/>
      <c r="AM34" s="474" t="s">
        <v>85</v>
      </c>
      <c r="AN34" s="475"/>
      <c r="AO34" s="247">
        <f>SUM(AO19:AO33)</f>
        <v>0</v>
      </c>
      <c r="AP34" s="243">
        <f>SUM(AP19:AP33)</f>
        <v>0</v>
      </c>
      <c r="AQ34" s="244">
        <f>SUM(AQ19:AQ33)</f>
        <v>0</v>
      </c>
      <c r="AR34" s="245">
        <f>SUM(AR19:AR33)</f>
        <v>0</v>
      </c>
    </row>
    <row r="35" spans="1:44" ht="30" customHeight="1" thickBot="1" x14ac:dyDescent="0.25">
      <c r="A35" s="162"/>
      <c r="B35" s="177"/>
      <c r="C35" s="159"/>
      <c r="D35" s="160"/>
      <c r="E35" s="160"/>
      <c r="F35" s="161"/>
      <c r="G35" s="161"/>
      <c r="H35" s="210">
        <f t="shared" si="1"/>
        <v>0</v>
      </c>
      <c r="J35" s="162"/>
      <c r="K35" s="159"/>
      <c r="L35" s="160"/>
      <c r="M35" s="160"/>
      <c r="N35" s="160"/>
      <c r="O35" s="160"/>
      <c r="P35" s="161"/>
      <c r="Q35" s="210">
        <f t="shared" si="4"/>
        <v>0</v>
      </c>
      <c r="S35" s="241"/>
      <c r="T35" s="248"/>
      <c r="U35" s="474" t="s">
        <v>74</v>
      </c>
      <c r="V35" s="475"/>
      <c r="W35" s="243">
        <f>SUM(W20:W34)</f>
        <v>0</v>
      </c>
      <c r="X35" s="243">
        <f>SUM(X20:X34)</f>
        <v>0</v>
      </c>
      <c r="Y35" s="244">
        <f>SUM(Y20:Y34)</f>
        <v>0</v>
      </c>
      <c r="Z35" s="245">
        <f>SUM(Z20:Z34)</f>
        <v>0</v>
      </c>
    </row>
    <row r="36" spans="1:44" ht="24.95" customHeight="1" x14ac:dyDescent="0.2">
      <c r="A36" s="162"/>
      <c r="B36" s="177"/>
      <c r="C36" s="159"/>
      <c r="D36" s="160"/>
      <c r="E36" s="160"/>
      <c r="F36" s="161"/>
      <c r="G36" s="161"/>
      <c r="H36" s="210">
        <f t="shared" si="1"/>
        <v>0</v>
      </c>
      <c r="J36" s="162"/>
      <c r="K36" s="159"/>
      <c r="L36" s="160"/>
      <c r="M36" s="160"/>
      <c r="N36" s="160"/>
      <c r="O36" s="160"/>
      <c r="P36" s="161"/>
      <c r="Q36" s="210">
        <f t="shared" si="4"/>
        <v>0</v>
      </c>
    </row>
    <row r="37" spans="1:44" ht="24.95" customHeight="1" x14ac:dyDescent="0.2">
      <c r="A37" s="162"/>
      <c r="B37" s="177"/>
      <c r="C37" s="159"/>
      <c r="D37" s="160"/>
      <c r="E37" s="160"/>
      <c r="F37" s="161"/>
      <c r="G37" s="161"/>
      <c r="H37" s="210">
        <f t="shared" si="1"/>
        <v>0</v>
      </c>
      <c r="J37" s="163"/>
      <c r="K37" s="164"/>
      <c r="L37" s="165"/>
      <c r="M37" s="165"/>
      <c r="N37" s="165"/>
      <c r="O37" s="165"/>
      <c r="P37" s="166"/>
      <c r="Q37" s="249">
        <f t="shared" si="4"/>
        <v>0</v>
      </c>
    </row>
    <row r="38" spans="1:44" ht="24.95" customHeight="1" x14ac:dyDescent="0.25">
      <c r="A38" s="162"/>
      <c r="B38" s="177"/>
      <c r="C38" s="159"/>
      <c r="D38" s="160"/>
      <c r="E38" s="160"/>
      <c r="F38" s="161"/>
      <c r="G38" s="161"/>
      <c r="H38" s="210">
        <f t="shared" si="1"/>
        <v>0</v>
      </c>
      <c r="J38" s="234"/>
      <c r="K38" s="235"/>
      <c r="L38" s="250"/>
      <c r="M38" s="250"/>
      <c r="N38" s="250"/>
      <c r="O38" s="237"/>
      <c r="P38" s="238"/>
      <c r="Q38" s="239"/>
    </row>
    <row r="39" spans="1:44" ht="24.95" customHeight="1" thickBot="1" x14ac:dyDescent="0.25">
      <c r="A39" s="163"/>
      <c r="B39" s="185"/>
      <c r="C39" s="164"/>
      <c r="D39" s="165"/>
      <c r="E39" s="165"/>
      <c r="F39" s="166"/>
      <c r="G39" s="161"/>
      <c r="H39" s="210">
        <f t="shared" si="1"/>
        <v>0</v>
      </c>
      <c r="J39" s="241"/>
      <c r="K39" s="242"/>
      <c r="L39" s="251" t="s">
        <v>68</v>
      </c>
      <c r="M39" s="252"/>
      <c r="N39" s="243">
        <f>SUM(N20:N38)</f>
        <v>0</v>
      </c>
      <c r="O39" s="243">
        <f>SUM(O20:O38)</f>
        <v>0</v>
      </c>
      <c r="P39" s="244">
        <f>SUM(P20:P38)</f>
        <v>0</v>
      </c>
      <c r="Q39" s="245">
        <f>SUM(Q20:Q38)</f>
        <v>0</v>
      </c>
    </row>
    <row r="40" spans="1:44" ht="24.95" customHeight="1" x14ac:dyDescent="0.25">
      <c r="A40" s="234"/>
      <c r="B40" s="235"/>
      <c r="C40" s="235"/>
      <c r="D40" s="235"/>
      <c r="E40" s="237"/>
      <c r="F40" s="237"/>
      <c r="G40" s="238"/>
      <c r="H40" s="239"/>
    </row>
    <row r="41" spans="1:44" ht="19.5" thickBot="1" x14ac:dyDescent="0.25">
      <c r="A41" s="241"/>
      <c r="B41" s="248"/>
      <c r="C41" s="474" t="s">
        <v>64</v>
      </c>
      <c r="D41" s="475"/>
      <c r="E41" s="243">
        <f>SUM(E19:E40)</f>
        <v>0</v>
      </c>
      <c r="F41" s="243">
        <f>SUM(F19:F40)</f>
        <v>0</v>
      </c>
      <c r="G41" s="244">
        <f>SUM(G19:G40)</f>
        <v>0</v>
      </c>
      <c r="H41" s="245">
        <f>SUM(H19:H40)</f>
        <v>0</v>
      </c>
    </row>
    <row r="42" spans="1:44" ht="12" customHeight="1" x14ac:dyDescent="0.2">
      <c r="A42" s="253"/>
      <c r="B42" s="253"/>
      <c r="C42" s="253"/>
      <c r="D42" s="253"/>
      <c r="E42" s="253"/>
      <c r="F42" s="253"/>
      <c r="G42" s="253"/>
      <c r="H42" s="253"/>
    </row>
    <row r="43" spans="1:44" ht="42" customHeight="1" x14ac:dyDescent="0.2"/>
    <row r="44" spans="1:44" ht="50.1" customHeight="1" x14ac:dyDescent="0.2"/>
    <row r="45" spans="1:44" ht="12" customHeight="1" x14ac:dyDescent="0.2"/>
    <row r="46" spans="1:44" ht="15" customHeight="1" x14ac:dyDescent="0.2"/>
    <row r="47" spans="1:44" ht="13.5" customHeight="1" x14ac:dyDescent="0.2"/>
    <row r="48" spans="1:44" ht="15.75" customHeight="1" x14ac:dyDescent="0.2"/>
    <row r="49" s="187" customFormat="1" ht="12.75" customHeight="1" x14ac:dyDescent="0.2"/>
    <row r="50" s="187" customFormat="1" ht="16.5" customHeight="1" x14ac:dyDescent="0.2"/>
    <row r="53" s="187" customFormat="1" ht="15.75" customHeight="1" x14ac:dyDescent="0.2"/>
    <row r="73" s="187" customFormat="1" ht="12" customHeight="1" x14ac:dyDescent="0.2"/>
    <row r="74" s="187" customFormat="1" ht="42" customHeight="1" x14ac:dyDescent="0.2"/>
    <row r="75" s="187" customFormat="1" ht="50.1" customHeight="1" x14ac:dyDescent="0.2"/>
    <row r="76" s="187" customFormat="1" ht="12" customHeight="1" x14ac:dyDescent="0.2"/>
    <row r="77" s="187" customFormat="1" ht="12.75" customHeight="1" x14ac:dyDescent="0.2"/>
    <row r="78" s="187" customFormat="1" ht="13.5" customHeight="1" x14ac:dyDescent="0.2"/>
    <row r="80" s="187" customFormat="1" ht="12.75" customHeight="1" x14ac:dyDescent="0.2"/>
    <row r="81" s="187" customFormat="1" ht="13.5" customHeight="1" x14ac:dyDescent="0.2"/>
    <row r="100" s="187" customFormat="1" ht="12" customHeight="1" x14ac:dyDescent="0.2"/>
    <row r="101" s="187" customFormat="1" ht="42" customHeight="1" x14ac:dyDescent="0.2"/>
    <row r="102" s="187" customFormat="1" ht="50.1" customHeight="1" x14ac:dyDescent="0.2"/>
    <row r="103" s="187" customFormat="1" ht="12" customHeight="1" x14ac:dyDescent="0.2"/>
    <row r="104" s="187" customFormat="1" ht="12.75" customHeight="1" x14ac:dyDescent="0.2"/>
    <row r="105" s="187" customFormat="1" ht="13.5" customHeight="1" x14ac:dyDescent="0.2"/>
    <row r="124" s="187" customFormat="1" ht="12" customHeight="1" x14ac:dyDescent="0.2"/>
    <row r="125" s="187" customFormat="1" ht="42" customHeight="1" x14ac:dyDescent="0.2"/>
    <row r="126" s="187" customFormat="1" ht="50.1" customHeight="1" x14ac:dyDescent="0.2"/>
    <row r="127" s="187" customFormat="1" ht="12" customHeight="1" x14ac:dyDescent="0.2"/>
    <row r="128" s="187" customFormat="1" ht="12.75" customHeight="1" x14ac:dyDescent="0.2"/>
    <row r="129" s="187" customFormat="1" ht="13.5" customHeight="1" x14ac:dyDescent="0.2"/>
    <row r="131" s="187" customFormat="1" ht="49.5" customHeight="1" x14ac:dyDescent="0.2"/>
  </sheetData>
  <sheetProtection algorithmName="SHA-512" hashValue="rdgXcKAQAPGpFFqb07DL5LDl1Haoabt9sWwkeT4hvOqx9KfudVJsjLoCx+YvEYfKqBLSRdWnSAV4vl4r3XkC2Q==" saltValue="CR/JtdSex9OD7815HUyNjw==" spinCount="100000" sheet="1" objects="1" scenarios="1" selectLockedCells="1"/>
  <mergeCells count="114">
    <mergeCell ref="A1:H1"/>
    <mergeCell ref="A2:H2"/>
    <mergeCell ref="A3:B3"/>
    <mergeCell ref="C3:G3"/>
    <mergeCell ref="J3:K3"/>
    <mergeCell ref="L3:P3"/>
    <mergeCell ref="AT3:AU3"/>
    <mergeCell ref="AV3:AZ3"/>
    <mergeCell ref="A4:B4"/>
    <mergeCell ref="C4:G4"/>
    <mergeCell ref="J4:K4"/>
    <mergeCell ref="L4:P4"/>
    <mergeCell ref="S4:T4"/>
    <mergeCell ref="U4:Y4"/>
    <mergeCell ref="AB4:AC4"/>
    <mergeCell ref="AD4:AH4"/>
    <mergeCell ref="S3:T3"/>
    <mergeCell ref="U3:Y3"/>
    <mergeCell ref="AB3:AC3"/>
    <mergeCell ref="AD3:AH3"/>
    <mergeCell ref="AK3:AL3"/>
    <mergeCell ref="AM3:AQ3"/>
    <mergeCell ref="AK4:AL4"/>
    <mergeCell ref="AM4:AQ4"/>
    <mergeCell ref="AT4:AU4"/>
    <mergeCell ref="AV4:AZ4"/>
    <mergeCell ref="A5:B5"/>
    <mergeCell ref="C5:G5"/>
    <mergeCell ref="J5:K5"/>
    <mergeCell ref="L5:P5"/>
    <mergeCell ref="S5:T5"/>
    <mergeCell ref="U5:Y5"/>
    <mergeCell ref="AT6:AU6"/>
    <mergeCell ref="AV6:AZ6"/>
    <mergeCell ref="A6:B6"/>
    <mergeCell ref="C6:G6"/>
    <mergeCell ref="J6:K6"/>
    <mergeCell ref="L6:P6"/>
    <mergeCell ref="S6:T6"/>
    <mergeCell ref="U6:Y6"/>
    <mergeCell ref="AB5:AC5"/>
    <mergeCell ref="AD5:AH5"/>
    <mergeCell ref="AK5:AL5"/>
    <mergeCell ref="AM5:AQ5"/>
    <mergeCell ref="AT5:AU5"/>
    <mergeCell ref="AV5:AZ5"/>
    <mergeCell ref="A7:H7"/>
    <mergeCell ref="A8:H8"/>
    <mergeCell ref="J8:Q8"/>
    <mergeCell ref="S8:Z8"/>
    <mergeCell ref="AB8:AI8"/>
    <mergeCell ref="AK8:AR8"/>
    <mergeCell ref="AB6:AC6"/>
    <mergeCell ref="AD6:AH6"/>
    <mergeCell ref="AK6:AL6"/>
    <mergeCell ref="AM6:AQ6"/>
    <mergeCell ref="A11:H11"/>
    <mergeCell ref="J11:Q11"/>
    <mergeCell ref="S11:Z11"/>
    <mergeCell ref="AB11:AI11"/>
    <mergeCell ref="AK11:AR11"/>
    <mergeCell ref="AT11:BA11"/>
    <mergeCell ref="AT8:BA8"/>
    <mergeCell ref="A9:H9"/>
    <mergeCell ref="A10:H10"/>
    <mergeCell ref="J10:Q10"/>
    <mergeCell ref="S10:Z10"/>
    <mergeCell ref="AB10:AI10"/>
    <mergeCell ref="AK10:AR10"/>
    <mergeCell ref="AT10:BA10"/>
    <mergeCell ref="AK13:AR14"/>
    <mergeCell ref="AY14:BA14"/>
    <mergeCell ref="A15:H15"/>
    <mergeCell ref="J15:Q15"/>
    <mergeCell ref="S15:Z15"/>
    <mergeCell ref="AB15:AI15"/>
    <mergeCell ref="AK15:AR15"/>
    <mergeCell ref="AY15:BA15"/>
    <mergeCell ref="A12:H12"/>
    <mergeCell ref="AU12:AU13"/>
    <mergeCell ref="AV12:AV13"/>
    <mergeCell ref="AW12:AW13"/>
    <mergeCell ref="AX12:AX13"/>
    <mergeCell ref="AY12:BA13"/>
    <mergeCell ref="A13:H14"/>
    <mergeCell ref="J13:Q14"/>
    <mergeCell ref="S13:Z14"/>
    <mergeCell ref="AB13:AI14"/>
    <mergeCell ref="J18:Q18"/>
    <mergeCell ref="S18:Z18"/>
    <mergeCell ref="AW18:AX18"/>
    <mergeCell ref="AY18:BA18"/>
    <mergeCell ref="AY19:BA19"/>
    <mergeCell ref="AY20:BA20"/>
    <mergeCell ref="A16:H16"/>
    <mergeCell ref="J16:Q17"/>
    <mergeCell ref="S16:Z17"/>
    <mergeCell ref="AK16:AR16"/>
    <mergeCell ref="AY16:BA16"/>
    <mergeCell ref="A17:H17"/>
    <mergeCell ref="AK17:AR17"/>
    <mergeCell ref="AY17:BA17"/>
    <mergeCell ref="A32:G32"/>
    <mergeCell ref="AD32:AE32"/>
    <mergeCell ref="AM34:AN34"/>
    <mergeCell ref="U35:V35"/>
    <mergeCell ref="C41:D41"/>
    <mergeCell ref="AY21:BA21"/>
    <mergeCell ref="AW22:AX22"/>
    <mergeCell ref="AY22:BA22"/>
    <mergeCell ref="AY23:BA23"/>
    <mergeCell ref="AY24:BA24"/>
    <mergeCell ref="AW25:AX25"/>
    <mergeCell ref="AY25:BA25"/>
  </mergeCells>
  <dataValidations count="2">
    <dataValidation type="decimal" allowBlank="1" showInputMessage="1" showErrorMessage="1" sqref="AX23 AX19:AX20 AX15:AX16" xr:uid="{C77D8192-7E12-4E3C-8F4C-CEDE806C3B80}">
      <formula1>0</formula1>
      <formula2>0.2</formula2>
    </dataValidation>
    <dataValidation type="decimal" allowBlank="1" showInputMessage="1" showErrorMessage="1" sqref="AX14" xr:uid="{DA09E36F-D8E1-4E70-9B60-6854A33F5EF5}">
      <formula1>0</formula1>
      <formula2>0.08</formula2>
    </dataValidation>
  </dataValidations>
  <pageMargins left="0.7" right="0.7" top="0.75" bottom="0.75" header="0.3" footer="0.3"/>
  <pageSetup scale="6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9BD5-CDA7-4D7A-8B86-9DC7BC011D76}">
  <sheetPr>
    <tabColor rgb="FFFFFF99"/>
  </sheetPr>
  <dimension ref="B2:J33"/>
  <sheetViews>
    <sheetView showZeros="0" workbookViewId="0">
      <selection activeCell="E3" sqref="E3"/>
    </sheetView>
  </sheetViews>
  <sheetFormatPr defaultColWidth="10.33203125" defaultRowHeight="12.75" x14ac:dyDescent="0.2"/>
  <cols>
    <col min="1" max="1" width="5.5" style="7" customWidth="1"/>
    <col min="2" max="2" width="16" style="19" customWidth="1"/>
    <col min="3" max="3" width="30" style="83" customWidth="1"/>
    <col min="4" max="4" width="11.33203125" style="7" customWidth="1"/>
    <col min="5" max="8" width="18.33203125" style="84" customWidth="1"/>
    <col min="9" max="9" width="10.33203125" style="7"/>
    <col min="10" max="10" width="12" style="7" customWidth="1"/>
    <col min="11" max="16384" width="10.33203125" style="7"/>
  </cols>
  <sheetData>
    <row r="2" spans="2:8" ht="15" x14ac:dyDescent="0.25">
      <c r="B2" s="141"/>
      <c r="C2" s="562" t="s">
        <v>86</v>
      </c>
      <c r="D2" s="562"/>
      <c r="E2" s="254">
        <f>'Cover Sheet'!A7</f>
        <v>0</v>
      </c>
      <c r="F2" s="143"/>
      <c r="G2" s="143"/>
      <c r="H2" s="143"/>
    </row>
    <row r="3" spans="2:8" ht="28.5" customHeight="1" x14ac:dyDescent="0.35">
      <c r="B3" s="144"/>
      <c r="C3" s="563" t="s">
        <v>87</v>
      </c>
      <c r="D3" s="562"/>
      <c r="E3" s="85"/>
      <c r="F3" s="145"/>
      <c r="G3" s="145"/>
      <c r="H3" s="145"/>
    </row>
    <row r="4" spans="2:8" s="86" customFormat="1" ht="15" x14ac:dyDescent="0.2">
      <c r="B4" s="146"/>
      <c r="C4" s="564"/>
      <c r="D4" s="564"/>
      <c r="E4" s="147" t="s">
        <v>88</v>
      </c>
      <c r="F4" s="148"/>
      <c r="G4" s="149"/>
      <c r="H4" s="149"/>
    </row>
    <row r="5" spans="2:8" ht="15.75" thickBot="1" x14ac:dyDescent="0.3">
      <c r="B5" s="144"/>
      <c r="C5" s="144"/>
      <c r="D5" s="141"/>
      <c r="E5" s="150"/>
      <c r="F5" s="145"/>
      <c r="G5" s="145"/>
      <c r="H5" s="145"/>
    </row>
    <row r="6" spans="2:8" ht="19.5" thickBot="1" x14ac:dyDescent="0.3">
      <c r="B6" s="144"/>
      <c r="C6" s="565" t="s">
        <v>165</v>
      </c>
      <c r="D6" s="566"/>
      <c r="E6" s="566"/>
      <c r="F6" s="566"/>
      <c r="G6" s="567"/>
      <c r="H6" s="145"/>
    </row>
    <row r="7" spans="2:8" ht="13.5" thickBot="1" x14ac:dyDescent="0.25"/>
    <row r="8" spans="2:8" ht="30.75" thickBot="1" x14ac:dyDescent="0.25">
      <c r="B8" s="87" t="s">
        <v>89</v>
      </c>
      <c r="C8" s="87" t="s">
        <v>90</v>
      </c>
      <c r="D8" s="87" t="s">
        <v>91</v>
      </c>
      <c r="E8" s="88" t="s">
        <v>92</v>
      </c>
      <c r="F8" s="88" t="s">
        <v>93</v>
      </c>
      <c r="G8" s="88" t="s">
        <v>94</v>
      </c>
      <c r="H8" s="89" t="s">
        <v>95</v>
      </c>
    </row>
    <row r="9" spans="2:8" ht="30.75" thickBot="1" x14ac:dyDescent="0.25">
      <c r="B9" s="90">
        <v>1</v>
      </c>
      <c r="C9" s="91" t="s">
        <v>96</v>
      </c>
      <c r="D9" s="90">
        <v>15</v>
      </c>
      <c r="E9" s="92">
        <f>'2026-27 Codes 15, 16, 80 (2)'!N29</f>
        <v>0</v>
      </c>
      <c r="F9" s="92">
        <f>'2026-27 Codes 15, 16, 80 (2)'!O29</f>
        <v>0</v>
      </c>
      <c r="G9" s="92">
        <f>'2026-27 Codes 15, 16, 80 (2)'!P29</f>
        <v>0</v>
      </c>
      <c r="H9" s="93">
        <f>SUM(E9:G9)</f>
        <v>0</v>
      </c>
    </row>
    <row r="10" spans="2:8" ht="30.75" thickBot="1" x14ac:dyDescent="0.25">
      <c r="B10" s="94">
        <v>2</v>
      </c>
      <c r="C10" s="91" t="s">
        <v>97</v>
      </c>
      <c r="D10" s="94">
        <v>16</v>
      </c>
      <c r="E10" s="92">
        <f>'2026-27 Codes 15, 16, 80 (2)'!W29</f>
        <v>0</v>
      </c>
      <c r="F10" s="92">
        <f>'2026-27 Codes 15, 16, 80 (2)'!X29</f>
        <v>0</v>
      </c>
      <c r="G10" s="92">
        <f>'2026-27 Codes 15, 16, 80 (2)'!Y29</f>
        <v>0</v>
      </c>
      <c r="H10" s="93">
        <f>SUM(E10:G10)</f>
        <v>0</v>
      </c>
    </row>
    <row r="11" spans="2:8" ht="15.75" thickBot="1" x14ac:dyDescent="0.25">
      <c r="B11" s="95"/>
      <c r="C11" s="96" t="s">
        <v>98</v>
      </c>
      <c r="D11" s="95"/>
      <c r="E11" s="97"/>
      <c r="F11" s="97"/>
      <c r="G11" s="97"/>
      <c r="H11" s="93">
        <f t="shared" ref="H11:H31" si="0">SUM(E11:G11)</f>
        <v>0</v>
      </c>
    </row>
    <row r="12" spans="2:8" ht="15.75" thickBot="1" x14ac:dyDescent="0.25">
      <c r="B12" s="98"/>
      <c r="C12" s="96" t="s">
        <v>99</v>
      </c>
      <c r="D12" s="98"/>
      <c r="E12" s="97"/>
      <c r="F12" s="97"/>
      <c r="G12" s="97"/>
      <c r="H12" s="93">
        <f t="shared" si="0"/>
        <v>0</v>
      </c>
    </row>
    <row r="13" spans="2:8" ht="15.75" thickBot="1" x14ac:dyDescent="0.25">
      <c r="B13" s="98"/>
      <c r="C13" s="96" t="s">
        <v>100</v>
      </c>
      <c r="D13" s="98"/>
      <c r="E13" s="97"/>
      <c r="F13" s="97"/>
      <c r="G13" s="97"/>
      <c r="H13" s="93">
        <f t="shared" si="0"/>
        <v>0</v>
      </c>
    </row>
    <row r="14" spans="2:8" ht="15.75" thickBot="1" x14ac:dyDescent="0.25">
      <c r="B14" s="90">
        <v>3</v>
      </c>
      <c r="C14" s="91" t="s">
        <v>101</v>
      </c>
      <c r="D14" s="90">
        <v>40</v>
      </c>
      <c r="E14" s="99">
        <f>'2026-27 Codes 40, 45 ... 90(2)'!E41</f>
        <v>0</v>
      </c>
      <c r="F14" s="99">
        <f>'2026-27 Codes 40, 45 ... 90(2)'!F41</f>
        <v>0</v>
      </c>
      <c r="G14" s="99">
        <f>'2026-27 Codes 40, 45 ... 90(2)'!G41</f>
        <v>0</v>
      </c>
      <c r="H14" s="93">
        <f t="shared" si="0"/>
        <v>0</v>
      </c>
    </row>
    <row r="15" spans="2:8" ht="15.75" thickBot="1" x14ac:dyDescent="0.25">
      <c r="B15" s="90">
        <v>4</v>
      </c>
      <c r="C15" s="91" t="s">
        <v>102</v>
      </c>
      <c r="D15" s="90">
        <v>45</v>
      </c>
      <c r="E15" s="92">
        <f>'2026-27 Codes 40, 45 ... 90(2)'!N39</f>
        <v>0</v>
      </c>
      <c r="F15" s="92">
        <f>'2026-27 Codes 40, 45 ... 90(2)'!O39</f>
        <v>0</v>
      </c>
      <c r="G15" s="92">
        <f>'2026-27 Codes 40, 45 ... 90(2)'!P39</f>
        <v>0</v>
      </c>
      <c r="H15" s="93">
        <f t="shared" si="0"/>
        <v>0</v>
      </c>
    </row>
    <row r="16" spans="2:8" ht="15.75" thickBot="1" x14ac:dyDescent="0.25">
      <c r="B16" s="95"/>
      <c r="C16" s="96" t="s">
        <v>103</v>
      </c>
      <c r="D16" s="95"/>
      <c r="E16" s="97"/>
      <c r="F16" s="97"/>
      <c r="G16" s="97"/>
      <c r="H16" s="93">
        <f t="shared" si="0"/>
        <v>0</v>
      </c>
    </row>
    <row r="17" spans="2:10" ht="15.75" thickBot="1" x14ac:dyDescent="0.25">
      <c r="B17" s="98"/>
      <c r="C17" s="96" t="s">
        <v>104</v>
      </c>
      <c r="D17" s="98"/>
      <c r="E17" s="97"/>
      <c r="F17" s="97"/>
      <c r="G17" s="97"/>
      <c r="H17" s="93">
        <f t="shared" si="0"/>
        <v>0</v>
      </c>
    </row>
    <row r="18" spans="2:10" ht="15.75" thickBot="1" x14ac:dyDescent="0.25">
      <c r="B18" s="90">
        <v>5</v>
      </c>
      <c r="C18" s="91" t="s">
        <v>105</v>
      </c>
      <c r="D18" s="90">
        <v>46</v>
      </c>
      <c r="E18" s="99">
        <f>'2026-27 Codes 40, 45 ... 90(2)'!W35</f>
        <v>0</v>
      </c>
      <c r="F18" s="99">
        <f>'2026-27 Codes 40, 45 ... 90(2)'!X35</f>
        <v>0</v>
      </c>
      <c r="G18" s="99">
        <f>'2026-27 Codes 40, 45 ... 90(2)'!Y35</f>
        <v>0</v>
      </c>
      <c r="H18" s="93">
        <f t="shared" si="0"/>
        <v>0</v>
      </c>
    </row>
    <row r="19" spans="2:10" ht="15.75" thickBot="1" x14ac:dyDescent="0.25">
      <c r="B19" s="95"/>
      <c r="C19" s="96" t="s">
        <v>106</v>
      </c>
      <c r="D19" s="95"/>
      <c r="E19" s="97"/>
      <c r="F19" s="97"/>
      <c r="G19" s="97"/>
      <c r="H19" s="93">
        <f t="shared" si="0"/>
        <v>0</v>
      </c>
    </row>
    <row r="20" spans="2:10" ht="15.75" thickBot="1" x14ac:dyDescent="0.25">
      <c r="B20" s="98"/>
      <c r="C20" s="96" t="s">
        <v>107</v>
      </c>
      <c r="D20" s="98"/>
      <c r="E20" s="97"/>
      <c r="F20" s="97"/>
      <c r="G20" s="97"/>
      <c r="H20" s="93">
        <f t="shared" si="0"/>
        <v>0</v>
      </c>
    </row>
    <row r="21" spans="2:10" ht="15.75" thickBot="1" x14ac:dyDescent="0.25">
      <c r="B21" s="90">
        <v>6</v>
      </c>
      <c r="C21" s="91" t="s">
        <v>108</v>
      </c>
      <c r="D21" s="90">
        <v>80</v>
      </c>
      <c r="E21" s="92">
        <f>'2026-27 Codes 15, 16, 80 (2)'!AF29</f>
        <v>0</v>
      </c>
      <c r="F21" s="92">
        <f>'2026-27 Codes 15, 16, 80 (2)'!AG29</f>
        <v>0</v>
      </c>
      <c r="G21" s="92">
        <f>'2026-27 Codes 15, 16, 80 (2)'!AH29</f>
        <v>0</v>
      </c>
      <c r="H21" s="93">
        <f t="shared" si="0"/>
        <v>0</v>
      </c>
    </row>
    <row r="22" spans="2:10" ht="15.75" thickBot="1" x14ac:dyDescent="0.25">
      <c r="B22" s="95"/>
      <c r="C22" s="96" t="s">
        <v>109</v>
      </c>
      <c r="D22" s="95"/>
      <c r="E22" s="97"/>
      <c r="F22" s="97"/>
      <c r="G22" s="97"/>
      <c r="H22" s="93">
        <f t="shared" si="0"/>
        <v>0</v>
      </c>
    </row>
    <row r="23" spans="2:10" ht="30.75" thickBot="1" x14ac:dyDescent="0.25">
      <c r="B23" s="98"/>
      <c r="C23" s="96" t="s">
        <v>110</v>
      </c>
      <c r="D23" s="98"/>
      <c r="E23" s="97"/>
      <c r="F23" s="97"/>
      <c r="G23" s="97"/>
      <c r="H23" s="93">
        <f t="shared" si="0"/>
        <v>0</v>
      </c>
    </row>
    <row r="24" spans="2:10" ht="15.75" thickBot="1" x14ac:dyDescent="0.25">
      <c r="B24" s="98"/>
      <c r="C24" s="96" t="s">
        <v>111</v>
      </c>
      <c r="D24" s="98"/>
      <c r="E24" s="97"/>
      <c r="F24" s="97"/>
      <c r="G24" s="97"/>
      <c r="H24" s="93">
        <f t="shared" si="0"/>
        <v>0</v>
      </c>
    </row>
    <row r="25" spans="2:10" ht="15.75" thickBot="1" x14ac:dyDescent="0.25">
      <c r="B25" s="98"/>
      <c r="C25" s="96" t="s">
        <v>112</v>
      </c>
      <c r="D25" s="98"/>
      <c r="E25" s="97"/>
      <c r="F25" s="97"/>
      <c r="G25" s="97"/>
      <c r="H25" s="93">
        <f t="shared" si="0"/>
        <v>0</v>
      </c>
    </row>
    <row r="26" spans="2:10" ht="16.5" thickTop="1" thickBot="1" x14ac:dyDescent="0.25">
      <c r="B26" s="100">
        <v>7</v>
      </c>
      <c r="C26" s="101" t="s">
        <v>113</v>
      </c>
      <c r="D26" s="102"/>
      <c r="E26" s="103">
        <f>E9+E10+E14+E15+E18+E21</f>
        <v>0</v>
      </c>
      <c r="F26" s="103">
        <f>F9+F10+F14+F15+F18+F21</f>
        <v>0</v>
      </c>
      <c r="G26" s="103">
        <f>G9+G10+G14+G15+G18+G21</f>
        <v>0</v>
      </c>
      <c r="H26" s="104">
        <f>H9+H10+H14+H15+H18+H21</f>
        <v>0</v>
      </c>
    </row>
    <row r="27" spans="2:10" ht="15.75" thickBot="1" x14ac:dyDescent="0.25">
      <c r="B27" s="90">
        <v>8</v>
      </c>
      <c r="C27" s="91" t="s">
        <v>114</v>
      </c>
      <c r="D27" s="90">
        <v>90</v>
      </c>
      <c r="E27" s="92">
        <f>'2026-27 Codes 40, 45 ... 90(2)'!AY14</f>
        <v>0</v>
      </c>
      <c r="F27" s="92">
        <f>'2026-27 Codes 40, 45 ... 90(2)'!AY15</f>
        <v>0</v>
      </c>
      <c r="G27" s="92">
        <f>'2026-27 Codes 40, 45 ... 90(2)'!AY16</f>
        <v>0</v>
      </c>
      <c r="H27" s="93">
        <f t="shared" si="0"/>
        <v>0</v>
      </c>
    </row>
    <row r="28" spans="2:10" ht="15.75" thickBot="1" x14ac:dyDescent="0.25">
      <c r="B28" s="90">
        <v>9</v>
      </c>
      <c r="C28" s="91" t="s">
        <v>115</v>
      </c>
      <c r="D28" s="90">
        <v>49</v>
      </c>
      <c r="E28" s="99">
        <f>'2026-27 Codes 40, 45 ... 90(2)'!AF32</f>
        <v>0</v>
      </c>
      <c r="F28" s="99">
        <f>'2026-27 Codes 40, 45 ... 90(2)'!AG32</f>
        <v>0</v>
      </c>
      <c r="G28" s="99">
        <f>'2026-27 Codes 40, 45 ... 90(2)'!AH32</f>
        <v>0</v>
      </c>
      <c r="H28" s="93">
        <f t="shared" si="0"/>
        <v>0</v>
      </c>
    </row>
    <row r="29" spans="2:10" ht="15.75" thickBot="1" x14ac:dyDescent="0.25">
      <c r="B29" s="90">
        <v>10</v>
      </c>
      <c r="C29" s="91" t="s">
        <v>116</v>
      </c>
      <c r="D29" s="90">
        <v>30</v>
      </c>
      <c r="E29" s="105"/>
      <c r="F29" s="105"/>
      <c r="G29" s="105"/>
      <c r="H29" s="106">
        <f t="shared" si="0"/>
        <v>0</v>
      </c>
    </row>
    <row r="30" spans="2:10" ht="15.75" thickBot="1" x14ac:dyDescent="0.25">
      <c r="B30" s="107">
        <v>11</v>
      </c>
      <c r="C30" s="108" t="s">
        <v>117</v>
      </c>
      <c r="D30" s="107">
        <v>20</v>
      </c>
      <c r="E30" s="109">
        <f>'2026-27 Codes 40, 45 ... 90(2)'!AO34</f>
        <v>0</v>
      </c>
      <c r="F30" s="109">
        <f>'2026-27 Codes 40, 45 ... 90(2)'!AP34</f>
        <v>0</v>
      </c>
      <c r="G30" s="109">
        <f>'2026-27 Codes 40, 45 ... 90(2)'!AQ34</f>
        <v>0</v>
      </c>
      <c r="H30" s="110">
        <f t="shared" si="0"/>
        <v>0</v>
      </c>
      <c r="J30" s="111" t="s">
        <v>118</v>
      </c>
    </row>
    <row r="31" spans="2:10" ht="20.25" thickTop="1" thickBot="1" x14ac:dyDescent="0.25">
      <c r="B31" s="112">
        <v>12</v>
      </c>
      <c r="C31" s="113" t="s">
        <v>119</v>
      </c>
      <c r="D31" s="114"/>
      <c r="E31" s="115">
        <f>SUM(E26:E30)</f>
        <v>0</v>
      </c>
      <c r="F31" s="115">
        <f>SUM(F26:F30)</f>
        <v>0</v>
      </c>
      <c r="G31" s="115">
        <f>SUM(G26:G30)</f>
        <v>0</v>
      </c>
      <c r="H31" s="116">
        <f t="shared" si="0"/>
        <v>0</v>
      </c>
      <c r="J31" s="117" t="str">
        <f>IF((F31 + G31) &gt;= (E31 * 0.25), "Yes", "No")</f>
        <v>Yes</v>
      </c>
    </row>
    <row r="32" spans="2:10" ht="13.5" thickBot="1" x14ac:dyDescent="0.25"/>
    <row r="33" spans="2:8" s="118" customFormat="1" ht="15.75" thickBot="1" x14ac:dyDescent="0.25">
      <c r="B33" s="568" t="s">
        <v>120</v>
      </c>
      <c r="C33" s="569"/>
      <c r="D33" s="569"/>
      <c r="E33" s="569"/>
      <c r="F33" s="569"/>
      <c r="G33" s="569"/>
      <c r="H33" s="570"/>
    </row>
  </sheetData>
  <sheetProtection algorithmName="SHA-512" hashValue="wEoufmLKdKPg2zvRElxIzAbsogD3LSMIeC7SI8ZsAty8zPuYIx4O62BwNZyZ/Ds800/WALqXLVI/pODpxGh+Gw==" saltValue="hWDXhTtecrHgpbvagqsdow==" spinCount="100000" sheet="1" objects="1" scenarios="1" selectLockedCells="1"/>
  <mergeCells count="5">
    <mergeCell ref="C2:D2"/>
    <mergeCell ref="C3:D3"/>
    <mergeCell ref="C4:D4"/>
    <mergeCell ref="C6:G6"/>
    <mergeCell ref="B33:H33"/>
  </mergeCells>
  <conditionalFormatting sqref="J31">
    <cfRule type="expression" dxfId="9" priority="1">
      <formula>J31="Yes"</formula>
    </cfRule>
    <cfRule type="expression" dxfId="8" priority="2">
      <formula>J31="No"</formula>
    </cfRule>
  </conditionalFormatting>
  <dataValidations count="1">
    <dataValidation allowBlank="1" showInputMessage="1" showErrorMessage="1" prompt="This cell will display &quot;Yes&quot; or &quot;No&quot; if the 25% match for institutional &amp; other has been met._x000a_**This cell will stay as &quot;Yes&quot; until values have been entered**" sqref="J31" xr:uid="{1CAB318D-E5FA-4B56-B434-8418E7C1B87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067E-BBEB-47B0-A1A3-42C27E9FCAC9}">
  <sheetPr>
    <tabColor rgb="FF0070C0"/>
  </sheetPr>
  <dimension ref="A1:AI104"/>
  <sheetViews>
    <sheetView showZeros="0" zoomScale="70" zoomScaleNormal="70" workbookViewId="0">
      <selection activeCell="A10" sqref="A10:H13"/>
    </sheetView>
  </sheetViews>
  <sheetFormatPr defaultColWidth="10.33203125" defaultRowHeight="12.75" x14ac:dyDescent="0.2"/>
  <cols>
    <col min="1" max="1" width="41.6640625" style="188" customWidth="1"/>
    <col min="2" max="7" width="18.33203125" style="188" customWidth="1"/>
    <col min="8" max="8" width="10.5" style="256" customWidth="1"/>
    <col min="9" max="9" width="3.83203125" style="225" customWidth="1"/>
    <col min="10" max="10" width="30.83203125" style="188" customWidth="1"/>
    <col min="11" max="16" width="15.83203125" style="188" customWidth="1"/>
    <col min="17" max="17" width="18.33203125" style="188" customWidth="1"/>
    <col min="18" max="18" width="8.1640625" style="187" customWidth="1"/>
    <col min="19" max="19" width="30.83203125" style="188" customWidth="1"/>
    <col min="20" max="26" width="15.83203125" style="188" customWidth="1"/>
    <col min="27" max="27" width="8.6640625" style="187" customWidth="1"/>
    <col min="28" max="28" width="31.33203125" style="188" bestFit="1" customWidth="1"/>
    <col min="29" max="29" width="18.83203125" style="188" bestFit="1" customWidth="1"/>
    <col min="30" max="30" width="26.33203125" style="188" bestFit="1" customWidth="1"/>
    <col min="31" max="35" width="15.83203125" style="188" customWidth="1"/>
    <col min="36" max="16384" width="10.33203125" style="188"/>
  </cols>
  <sheetData>
    <row r="1" spans="1:35" x14ac:dyDescent="0.2">
      <c r="A1" s="529"/>
      <c r="B1" s="529"/>
      <c r="C1" s="529"/>
      <c r="D1" s="529"/>
      <c r="E1" s="529"/>
      <c r="F1" s="529"/>
      <c r="G1" s="529"/>
      <c r="H1" s="529"/>
      <c r="I1" s="255"/>
      <c r="J1" s="529"/>
      <c r="K1" s="529"/>
      <c r="L1" s="529"/>
      <c r="M1" s="529"/>
      <c r="N1" s="529"/>
      <c r="O1" s="529"/>
      <c r="P1" s="529"/>
    </row>
    <row r="2" spans="1:35" x14ac:dyDescent="0.2">
      <c r="A2" s="187"/>
      <c r="B2" s="187"/>
      <c r="C2" s="187"/>
      <c r="D2" s="187"/>
      <c r="E2" s="187"/>
      <c r="F2" s="187"/>
      <c r="G2" s="187"/>
      <c r="H2" s="187"/>
      <c r="I2" s="255"/>
    </row>
    <row r="3" spans="1:35" ht="15.75" customHeight="1" x14ac:dyDescent="0.2">
      <c r="A3" s="530" t="s">
        <v>0</v>
      </c>
      <c r="B3" s="530"/>
      <c r="C3" s="531">
        <f>'Cover Sheet'!A5</f>
        <v>0</v>
      </c>
      <c r="D3" s="531"/>
      <c r="E3" s="531"/>
      <c r="F3" s="531"/>
      <c r="G3" s="531"/>
      <c r="J3" s="530" t="s">
        <v>0</v>
      </c>
      <c r="K3" s="530"/>
      <c r="L3" s="531">
        <f>'Cover Sheet'!A5</f>
        <v>0</v>
      </c>
      <c r="M3" s="531"/>
      <c r="N3" s="531"/>
      <c r="O3" s="531"/>
      <c r="P3" s="531"/>
      <c r="S3" s="530" t="s">
        <v>0</v>
      </c>
      <c r="T3" s="530"/>
      <c r="U3" s="531">
        <f>'Cover Sheet'!A5</f>
        <v>0</v>
      </c>
      <c r="V3" s="531"/>
      <c r="W3" s="531"/>
      <c r="X3" s="531"/>
      <c r="Y3" s="531"/>
      <c r="AB3" s="530" t="s">
        <v>0</v>
      </c>
      <c r="AC3" s="530"/>
      <c r="AD3" s="531">
        <f>'Cover Sheet'!A5</f>
        <v>0</v>
      </c>
      <c r="AE3" s="531"/>
      <c r="AF3" s="531"/>
      <c r="AG3" s="531"/>
      <c r="AH3" s="531"/>
    </row>
    <row r="4" spans="1:35" ht="15.75" x14ac:dyDescent="0.2">
      <c r="A4" s="530" t="s">
        <v>169</v>
      </c>
      <c r="B4" s="530"/>
      <c r="C4" s="532">
        <f>'Cover Sheet'!A7</f>
        <v>0</v>
      </c>
      <c r="D4" s="532"/>
      <c r="E4" s="532"/>
      <c r="F4" s="532"/>
      <c r="G4" s="532"/>
      <c r="J4" s="530" t="s">
        <v>169</v>
      </c>
      <c r="K4" s="530"/>
      <c r="L4" s="532">
        <f>'Cover Sheet'!A7</f>
        <v>0</v>
      </c>
      <c r="M4" s="532"/>
      <c r="N4" s="532"/>
      <c r="O4" s="532"/>
      <c r="P4" s="532"/>
      <c r="S4" s="530" t="s">
        <v>169</v>
      </c>
      <c r="T4" s="530"/>
      <c r="U4" s="532">
        <f>'Cover Sheet'!A7</f>
        <v>0</v>
      </c>
      <c r="V4" s="532"/>
      <c r="W4" s="532"/>
      <c r="X4" s="532"/>
      <c r="Y4" s="532"/>
      <c r="AB4" s="530" t="s">
        <v>169</v>
      </c>
      <c r="AC4" s="530"/>
      <c r="AD4" s="532">
        <f>'Cover Sheet'!A7</f>
        <v>0</v>
      </c>
      <c r="AE4" s="532"/>
      <c r="AF4" s="532"/>
      <c r="AG4" s="532"/>
      <c r="AH4" s="532"/>
    </row>
    <row r="5" spans="1:35" ht="15.75" x14ac:dyDescent="0.2">
      <c r="A5" s="530" t="s">
        <v>3</v>
      </c>
      <c r="B5" s="530"/>
      <c r="C5" s="532">
        <v>3</v>
      </c>
      <c r="D5" s="532"/>
      <c r="E5" s="532"/>
      <c r="F5" s="532"/>
      <c r="G5" s="532"/>
      <c r="J5" s="530" t="s">
        <v>3</v>
      </c>
      <c r="K5" s="530"/>
      <c r="L5" s="532">
        <v>3</v>
      </c>
      <c r="M5" s="532"/>
      <c r="N5" s="532"/>
      <c r="O5" s="532"/>
      <c r="P5" s="532"/>
      <c r="S5" s="530" t="s">
        <v>3</v>
      </c>
      <c r="T5" s="530"/>
      <c r="U5" s="532">
        <v>3</v>
      </c>
      <c r="V5" s="532"/>
      <c r="W5" s="532"/>
      <c r="X5" s="532"/>
      <c r="Y5" s="532"/>
      <c r="AB5" s="530" t="s">
        <v>3</v>
      </c>
      <c r="AC5" s="530"/>
      <c r="AD5" s="532">
        <v>3</v>
      </c>
      <c r="AE5" s="532"/>
      <c r="AF5" s="532"/>
      <c r="AG5" s="532"/>
      <c r="AH5" s="532"/>
    </row>
    <row r="6" spans="1:35" ht="15.75" customHeight="1" x14ac:dyDescent="0.2">
      <c r="A6" s="530" t="s">
        <v>1</v>
      </c>
      <c r="B6" s="530"/>
      <c r="C6" s="532" t="s">
        <v>142</v>
      </c>
      <c r="D6" s="532"/>
      <c r="E6" s="532"/>
      <c r="F6" s="532"/>
      <c r="G6" s="532"/>
      <c r="J6" s="530" t="s">
        <v>1</v>
      </c>
      <c r="K6" s="530"/>
      <c r="L6" s="532" t="s">
        <v>142</v>
      </c>
      <c r="M6" s="532"/>
      <c r="N6" s="532"/>
      <c r="O6" s="532"/>
      <c r="P6" s="532"/>
      <c r="S6" s="530" t="s">
        <v>1</v>
      </c>
      <c r="T6" s="530"/>
      <c r="U6" s="532" t="s">
        <v>142</v>
      </c>
      <c r="V6" s="532"/>
      <c r="W6" s="532"/>
      <c r="X6" s="532"/>
      <c r="Y6" s="532"/>
      <c r="AB6" s="530" t="s">
        <v>1</v>
      </c>
      <c r="AC6" s="530"/>
      <c r="AD6" s="532" t="s">
        <v>142</v>
      </c>
      <c r="AE6" s="532"/>
      <c r="AF6" s="532"/>
      <c r="AG6" s="532"/>
      <c r="AH6" s="532"/>
    </row>
    <row r="7" spans="1:35" ht="45" customHeight="1" thickBot="1" x14ac:dyDescent="0.25">
      <c r="A7" s="510"/>
      <c r="B7" s="510"/>
      <c r="C7" s="510"/>
      <c r="D7" s="510"/>
      <c r="E7" s="510"/>
      <c r="F7" s="510"/>
      <c r="G7" s="510"/>
      <c r="H7" s="510"/>
      <c r="I7" s="255"/>
    </row>
    <row r="8" spans="1:35" s="258" customFormat="1" ht="60.75" customHeight="1" thickBot="1" x14ac:dyDescent="0.4">
      <c r="A8" s="404" t="s">
        <v>147</v>
      </c>
      <c r="B8" s="405"/>
      <c r="C8" s="405"/>
      <c r="D8" s="405"/>
      <c r="E8" s="405"/>
      <c r="F8" s="405"/>
      <c r="G8" s="405"/>
      <c r="H8" s="406"/>
      <c r="I8" s="257"/>
      <c r="J8" s="407" t="s">
        <v>34</v>
      </c>
      <c r="K8" s="408"/>
      <c r="L8" s="408"/>
      <c r="M8" s="408"/>
      <c r="N8" s="408"/>
      <c r="O8" s="408"/>
      <c r="P8" s="408"/>
      <c r="Q8" s="409"/>
      <c r="R8" s="187"/>
      <c r="S8" s="458" t="s">
        <v>140</v>
      </c>
      <c r="T8" s="459"/>
      <c r="U8" s="459"/>
      <c r="V8" s="459"/>
      <c r="W8" s="459"/>
      <c r="X8" s="459"/>
      <c r="Y8" s="459"/>
      <c r="Z8" s="460"/>
      <c r="AA8" s="187"/>
      <c r="AB8" s="424" t="s">
        <v>45</v>
      </c>
      <c r="AC8" s="425"/>
      <c r="AD8" s="425"/>
      <c r="AE8" s="425"/>
      <c r="AF8" s="425"/>
      <c r="AG8" s="425"/>
      <c r="AH8" s="425"/>
      <c r="AI8" s="426"/>
    </row>
    <row r="9" spans="1:35" s="258" customFormat="1" ht="57" customHeight="1" thickBot="1" x14ac:dyDescent="0.4">
      <c r="A9" s="391" t="s">
        <v>148</v>
      </c>
      <c r="B9" s="392"/>
      <c r="C9" s="392"/>
      <c r="D9" s="392"/>
      <c r="E9" s="392"/>
      <c r="F9" s="392"/>
      <c r="G9" s="392"/>
      <c r="H9" s="393"/>
      <c r="I9" s="257"/>
      <c r="J9" s="410"/>
      <c r="K9" s="411"/>
      <c r="L9" s="411"/>
      <c r="M9" s="411"/>
      <c r="N9" s="411"/>
      <c r="O9" s="411"/>
      <c r="P9" s="411"/>
      <c r="Q9" s="412"/>
      <c r="R9" s="187"/>
      <c r="S9" s="461"/>
      <c r="T9" s="462"/>
      <c r="U9" s="462"/>
      <c r="V9" s="462"/>
      <c r="W9" s="462"/>
      <c r="X9" s="462"/>
      <c r="Y9" s="462"/>
      <c r="Z9" s="463"/>
      <c r="AA9" s="187"/>
      <c r="AB9" s="427"/>
      <c r="AC9" s="428"/>
      <c r="AD9" s="428"/>
      <c r="AE9" s="428"/>
      <c r="AF9" s="428"/>
      <c r="AG9" s="428"/>
      <c r="AH9" s="428"/>
      <c r="AI9" s="429"/>
    </row>
    <row r="10" spans="1:35" s="258" customFormat="1" ht="115.5" customHeight="1" x14ac:dyDescent="0.35">
      <c r="A10" s="413"/>
      <c r="B10" s="414"/>
      <c r="C10" s="414"/>
      <c r="D10" s="414"/>
      <c r="E10" s="414"/>
      <c r="F10" s="414"/>
      <c r="G10" s="414"/>
      <c r="H10" s="415"/>
      <c r="I10" s="257"/>
      <c r="J10" s="430" t="s">
        <v>35</v>
      </c>
      <c r="K10" s="431"/>
      <c r="L10" s="431"/>
      <c r="M10" s="431"/>
      <c r="N10" s="431"/>
      <c r="O10" s="431"/>
      <c r="P10" s="431"/>
      <c r="Q10" s="432"/>
      <c r="R10" s="187"/>
      <c r="S10" s="430" t="s">
        <v>43</v>
      </c>
      <c r="T10" s="431"/>
      <c r="U10" s="431"/>
      <c r="V10" s="431"/>
      <c r="W10" s="431"/>
      <c r="X10" s="431"/>
      <c r="Y10" s="431"/>
      <c r="Z10" s="432"/>
      <c r="AA10" s="187"/>
      <c r="AB10" s="430" t="s">
        <v>46</v>
      </c>
      <c r="AC10" s="431"/>
      <c r="AD10" s="431"/>
      <c r="AE10" s="431"/>
      <c r="AF10" s="431"/>
      <c r="AG10" s="431"/>
      <c r="AH10" s="431"/>
      <c r="AI10" s="432"/>
    </row>
    <row r="11" spans="1:35" s="258" customFormat="1" ht="15" customHeight="1" x14ac:dyDescent="0.35">
      <c r="A11" s="416"/>
      <c r="B11" s="417"/>
      <c r="C11" s="417"/>
      <c r="D11" s="417"/>
      <c r="E11" s="417"/>
      <c r="F11" s="417"/>
      <c r="G11" s="417"/>
      <c r="H11" s="418"/>
      <c r="I11" s="257"/>
      <c r="J11" s="433"/>
      <c r="K11" s="434"/>
      <c r="L11" s="434"/>
      <c r="M11" s="434"/>
      <c r="N11" s="434"/>
      <c r="O11" s="434"/>
      <c r="P11" s="434"/>
      <c r="Q11" s="435"/>
      <c r="R11" s="187"/>
      <c r="S11" s="433"/>
      <c r="T11" s="434"/>
      <c r="U11" s="434"/>
      <c r="V11" s="434"/>
      <c r="W11" s="434"/>
      <c r="X11" s="434"/>
      <c r="Y11" s="434"/>
      <c r="Z11" s="435"/>
      <c r="AA11" s="187"/>
      <c r="AB11" s="433"/>
      <c r="AC11" s="434"/>
      <c r="AD11" s="434"/>
      <c r="AE11" s="434"/>
      <c r="AF11" s="434"/>
      <c r="AG11" s="434"/>
      <c r="AH11" s="434"/>
      <c r="AI11" s="435"/>
    </row>
    <row r="12" spans="1:35" s="260" customFormat="1" ht="15" customHeight="1" thickBot="1" x14ac:dyDescent="0.3">
      <c r="A12" s="416"/>
      <c r="B12" s="417"/>
      <c r="C12" s="417"/>
      <c r="D12" s="417"/>
      <c r="E12" s="417"/>
      <c r="F12" s="417"/>
      <c r="G12" s="417"/>
      <c r="H12" s="418"/>
      <c r="I12" s="259"/>
      <c r="J12" s="436"/>
      <c r="K12" s="437"/>
      <c r="L12" s="437"/>
      <c r="M12" s="437"/>
      <c r="N12" s="437"/>
      <c r="O12" s="437"/>
      <c r="P12" s="437"/>
      <c r="Q12" s="438"/>
      <c r="R12" s="187"/>
      <c r="S12" s="436"/>
      <c r="T12" s="437"/>
      <c r="U12" s="437"/>
      <c r="V12" s="437"/>
      <c r="W12" s="437"/>
      <c r="X12" s="437"/>
      <c r="Y12" s="437"/>
      <c r="Z12" s="438"/>
      <c r="AA12" s="187"/>
      <c r="AB12" s="436"/>
      <c r="AC12" s="437"/>
      <c r="AD12" s="437"/>
      <c r="AE12" s="437"/>
      <c r="AF12" s="437"/>
      <c r="AG12" s="437"/>
      <c r="AH12" s="437"/>
      <c r="AI12" s="438"/>
    </row>
    <row r="13" spans="1:35" s="262" customFormat="1" ht="48" thickBot="1" x14ac:dyDescent="0.4">
      <c r="A13" s="419"/>
      <c r="B13" s="420"/>
      <c r="C13" s="420"/>
      <c r="D13" s="420"/>
      <c r="E13" s="420"/>
      <c r="F13" s="420"/>
      <c r="G13" s="420"/>
      <c r="H13" s="421"/>
      <c r="I13" s="259"/>
      <c r="J13" s="155" t="s">
        <v>36</v>
      </c>
      <c r="K13" s="155" t="s">
        <v>37</v>
      </c>
      <c r="L13" s="155" t="s">
        <v>38</v>
      </c>
      <c r="M13" s="155" t="s">
        <v>39</v>
      </c>
      <c r="N13" s="155" t="s">
        <v>122</v>
      </c>
      <c r="O13" s="155" t="s">
        <v>123</v>
      </c>
      <c r="P13" s="156" t="s">
        <v>124</v>
      </c>
      <c r="Q13" s="157" t="s">
        <v>2</v>
      </c>
      <c r="R13" s="187"/>
      <c r="S13" s="155" t="s">
        <v>36</v>
      </c>
      <c r="T13" s="155" t="s">
        <v>37</v>
      </c>
      <c r="U13" s="155" t="s">
        <v>38</v>
      </c>
      <c r="V13" s="155" t="s">
        <v>39</v>
      </c>
      <c r="W13" s="155" t="s">
        <v>122</v>
      </c>
      <c r="X13" s="155" t="s">
        <v>123</v>
      </c>
      <c r="Y13" s="156" t="s">
        <v>124</v>
      </c>
      <c r="Z13" s="157" t="s">
        <v>2</v>
      </c>
      <c r="AA13" s="187"/>
      <c r="AB13" s="613" t="s">
        <v>47</v>
      </c>
      <c r="AC13" s="614"/>
      <c r="AD13" s="615"/>
      <c r="AE13" s="204" t="s">
        <v>48</v>
      </c>
      <c r="AF13" s="204" t="s">
        <v>7</v>
      </c>
      <c r="AG13" s="204" t="s">
        <v>40</v>
      </c>
      <c r="AH13" s="261" t="s">
        <v>41</v>
      </c>
      <c r="AI13" s="216" t="s">
        <v>2</v>
      </c>
    </row>
    <row r="14" spans="1:35" s="264" customFormat="1" ht="24.95" customHeight="1" thickBot="1" x14ac:dyDescent="0.25">
      <c r="A14" s="187"/>
      <c r="B14" s="187"/>
      <c r="C14" s="187"/>
      <c r="D14" s="187"/>
      <c r="E14" s="187"/>
      <c r="F14" s="187"/>
      <c r="G14" s="187"/>
      <c r="H14" s="187"/>
      <c r="I14" s="263"/>
      <c r="J14" s="158"/>
      <c r="K14" s="159"/>
      <c r="L14" s="160"/>
      <c r="M14" s="160"/>
      <c r="N14" s="160"/>
      <c r="O14" s="160"/>
      <c r="P14" s="161"/>
      <c r="Q14" s="210">
        <f t="shared" ref="Q14:Q28" si="0">SUM(N14:P14)</f>
        <v>0</v>
      </c>
      <c r="R14" s="187"/>
      <c r="S14" s="167"/>
      <c r="T14" s="168"/>
      <c r="U14" s="169"/>
      <c r="V14" s="169"/>
      <c r="W14" s="169"/>
      <c r="X14" s="170"/>
      <c r="Y14" s="170"/>
      <c r="Z14" s="219">
        <f t="shared" ref="Z14:Z27" si="1">SUM(W14:Y14)</f>
        <v>0</v>
      </c>
      <c r="AA14" s="187"/>
      <c r="AB14" s="605" t="s">
        <v>49</v>
      </c>
      <c r="AC14" s="606"/>
      <c r="AD14" s="607"/>
      <c r="AE14" s="173"/>
      <c r="AF14" s="160"/>
      <c r="AG14" s="174"/>
      <c r="AH14" s="161"/>
      <c r="AI14" s="210">
        <f t="shared" ref="AI14:AI25" si="2">SUM(AF14:AH14)</f>
        <v>0</v>
      </c>
    </row>
    <row r="15" spans="1:35" s="264" customFormat="1" ht="24.95" customHeight="1" x14ac:dyDescent="0.2">
      <c r="A15" s="187"/>
      <c r="B15" s="187"/>
      <c r="C15" s="187"/>
      <c r="D15" s="187"/>
      <c r="E15" s="187"/>
      <c r="F15" s="187"/>
      <c r="G15" s="187"/>
      <c r="H15" s="187"/>
      <c r="I15" s="265"/>
      <c r="J15" s="158"/>
      <c r="K15" s="159"/>
      <c r="L15" s="160"/>
      <c r="M15" s="160"/>
      <c r="N15" s="160"/>
      <c r="O15" s="160"/>
      <c r="P15" s="161"/>
      <c r="Q15" s="210">
        <f t="shared" si="0"/>
        <v>0</v>
      </c>
      <c r="R15" s="187"/>
      <c r="S15" s="158"/>
      <c r="T15" s="171"/>
      <c r="U15" s="172"/>
      <c r="V15" s="160"/>
      <c r="W15" s="160"/>
      <c r="X15" s="161"/>
      <c r="Y15" s="161"/>
      <c r="Z15" s="210">
        <f t="shared" si="1"/>
        <v>0</v>
      </c>
      <c r="AA15" s="187"/>
      <c r="AB15" s="616" t="s">
        <v>50</v>
      </c>
      <c r="AC15" s="619" t="s">
        <v>51</v>
      </c>
      <c r="AD15" s="620"/>
      <c r="AE15" s="173"/>
      <c r="AF15" s="160"/>
      <c r="AG15" s="174"/>
      <c r="AH15" s="161"/>
      <c r="AI15" s="210">
        <f t="shared" si="2"/>
        <v>0</v>
      </c>
    </row>
    <row r="16" spans="1:35" s="264" customFormat="1" ht="24.95" customHeight="1" x14ac:dyDescent="0.2">
      <c r="A16" s="187"/>
      <c r="B16" s="187"/>
      <c r="C16" s="187"/>
      <c r="D16" s="187"/>
      <c r="E16" s="187"/>
      <c r="F16" s="187"/>
      <c r="G16" s="187"/>
      <c r="H16" s="187"/>
      <c r="I16" s="263"/>
      <c r="J16" s="158"/>
      <c r="K16" s="159"/>
      <c r="L16" s="160"/>
      <c r="M16" s="160"/>
      <c r="N16" s="160"/>
      <c r="O16" s="160"/>
      <c r="P16" s="161"/>
      <c r="Q16" s="210">
        <f t="shared" si="0"/>
        <v>0</v>
      </c>
      <c r="R16" s="187"/>
      <c r="S16" s="162"/>
      <c r="T16" s="159"/>
      <c r="U16" s="160"/>
      <c r="V16" s="160"/>
      <c r="W16" s="160"/>
      <c r="X16" s="161"/>
      <c r="Y16" s="161"/>
      <c r="Z16" s="210">
        <f t="shared" si="1"/>
        <v>0</v>
      </c>
      <c r="AA16" s="187"/>
      <c r="AB16" s="617"/>
      <c r="AC16" s="621" t="s">
        <v>52</v>
      </c>
      <c r="AD16" s="622"/>
      <c r="AE16" s="173"/>
      <c r="AF16" s="160"/>
      <c r="AG16" s="174"/>
      <c r="AH16" s="161"/>
      <c r="AI16" s="210">
        <f t="shared" si="2"/>
        <v>0</v>
      </c>
    </row>
    <row r="17" spans="1:35" s="267" customFormat="1" ht="24.95" customHeight="1" thickBot="1" x14ac:dyDescent="0.3">
      <c r="A17" s="187"/>
      <c r="B17" s="187"/>
      <c r="C17" s="187"/>
      <c r="D17" s="187"/>
      <c r="E17" s="187"/>
      <c r="F17" s="187"/>
      <c r="G17" s="187"/>
      <c r="H17" s="187"/>
      <c r="I17" s="266"/>
      <c r="J17" s="162"/>
      <c r="K17" s="159"/>
      <c r="L17" s="160"/>
      <c r="M17" s="160"/>
      <c r="N17" s="160"/>
      <c r="O17" s="160"/>
      <c r="P17" s="161"/>
      <c r="Q17" s="210">
        <f t="shared" si="0"/>
        <v>0</v>
      </c>
      <c r="R17" s="187"/>
      <c r="S17" s="162"/>
      <c r="T17" s="159"/>
      <c r="U17" s="160"/>
      <c r="V17" s="160"/>
      <c r="W17" s="160"/>
      <c r="X17" s="161"/>
      <c r="Y17" s="161"/>
      <c r="Z17" s="210">
        <f t="shared" si="1"/>
        <v>0</v>
      </c>
      <c r="AA17" s="187"/>
      <c r="AB17" s="618"/>
      <c r="AC17" s="623" t="s">
        <v>41</v>
      </c>
      <c r="AD17" s="624"/>
      <c r="AE17" s="173"/>
      <c r="AF17" s="160"/>
      <c r="AG17" s="174"/>
      <c r="AH17" s="161"/>
      <c r="AI17" s="210">
        <f t="shared" si="2"/>
        <v>0</v>
      </c>
    </row>
    <row r="18" spans="1:35" s="269" customFormat="1" ht="24.95" customHeight="1" thickBot="1" x14ac:dyDescent="0.25">
      <c r="A18" s="187"/>
      <c r="B18" s="187"/>
      <c r="C18" s="187"/>
      <c r="D18" s="187"/>
      <c r="E18" s="187"/>
      <c r="F18" s="187"/>
      <c r="G18" s="187"/>
      <c r="H18" s="187"/>
      <c r="I18" s="268"/>
      <c r="J18" s="162"/>
      <c r="K18" s="159"/>
      <c r="L18" s="160"/>
      <c r="M18" s="160"/>
      <c r="N18" s="160"/>
      <c r="O18" s="160"/>
      <c r="P18" s="161"/>
      <c r="Q18" s="210">
        <f t="shared" si="0"/>
        <v>0</v>
      </c>
      <c r="R18" s="187"/>
      <c r="S18" s="162"/>
      <c r="T18" s="159"/>
      <c r="U18" s="160"/>
      <c r="V18" s="160"/>
      <c r="W18" s="160"/>
      <c r="X18" s="161"/>
      <c r="Y18" s="161"/>
      <c r="Z18" s="210">
        <f t="shared" si="1"/>
        <v>0</v>
      </c>
      <c r="AA18" s="187"/>
      <c r="AB18" s="605" t="s">
        <v>53</v>
      </c>
      <c r="AC18" s="606"/>
      <c r="AD18" s="607"/>
      <c r="AE18" s="173"/>
      <c r="AF18" s="160"/>
      <c r="AG18" s="174"/>
      <c r="AH18" s="161"/>
      <c r="AI18" s="210">
        <f t="shared" si="2"/>
        <v>0</v>
      </c>
    </row>
    <row r="19" spans="1:35" s="269" customFormat="1" ht="24.95" customHeight="1" thickBot="1" x14ac:dyDescent="0.25">
      <c r="A19" s="187"/>
      <c r="B19" s="187"/>
      <c r="C19" s="187"/>
      <c r="D19" s="187"/>
      <c r="E19" s="187"/>
      <c r="F19" s="187"/>
      <c r="G19" s="187"/>
      <c r="H19" s="187"/>
      <c r="I19" s="268"/>
      <c r="J19" s="162"/>
      <c r="K19" s="159"/>
      <c r="L19" s="160"/>
      <c r="M19" s="160"/>
      <c r="N19" s="160"/>
      <c r="O19" s="160"/>
      <c r="P19" s="161"/>
      <c r="Q19" s="210">
        <f t="shared" si="0"/>
        <v>0</v>
      </c>
      <c r="R19" s="187"/>
      <c r="S19" s="162"/>
      <c r="T19" s="159"/>
      <c r="U19" s="160"/>
      <c r="V19" s="160"/>
      <c r="W19" s="160"/>
      <c r="X19" s="161"/>
      <c r="Y19" s="161"/>
      <c r="Z19" s="210">
        <f t="shared" si="1"/>
        <v>0</v>
      </c>
      <c r="AA19" s="187"/>
      <c r="AB19" s="610" t="s">
        <v>54</v>
      </c>
      <c r="AC19" s="611"/>
      <c r="AD19" s="612"/>
      <c r="AE19" s="173"/>
      <c r="AF19" s="160"/>
      <c r="AG19" s="174"/>
      <c r="AH19" s="161"/>
      <c r="AI19" s="210">
        <f t="shared" si="2"/>
        <v>0</v>
      </c>
    </row>
    <row r="20" spans="1:35" s="269" customFormat="1" ht="24.95" customHeight="1" thickBot="1" x14ac:dyDescent="0.25">
      <c r="A20" s="187"/>
      <c r="B20" s="187"/>
      <c r="C20" s="187"/>
      <c r="D20" s="187"/>
      <c r="E20" s="187"/>
      <c r="F20" s="187"/>
      <c r="G20" s="187"/>
      <c r="H20" s="187"/>
      <c r="I20" s="268"/>
      <c r="J20" s="162"/>
      <c r="K20" s="159"/>
      <c r="L20" s="160"/>
      <c r="M20" s="160"/>
      <c r="N20" s="160"/>
      <c r="O20" s="160"/>
      <c r="P20" s="161"/>
      <c r="Q20" s="210">
        <f t="shared" si="0"/>
        <v>0</v>
      </c>
      <c r="R20" s="187"/>
      <c r="S20" s="162"/>
      <c r="T20" s="159"/>
      <c r="U20" s="160"/>
      <c r="V20" s="160"/>
      <c r="W20" s="160"/>
      <c r="X20" s="161"/>
      <c r="Y20" s="161"/>
      <c r="Z20" s="210">
        <f t="shared" si="1"/>
        <v>0</v>
      </c>
      <c r="AA20" s="187"/>
      <c r="AB20" s="605" t="s">
        <v>55</v>
      </c>
      <c r="AC20" s="606"/>
      <c r="AD20" s="607"/>
      <c r="AE20" s="173"/>
      <c r="AF20" s="160"/>
      <c r="AG20" s="174"/>
      <c r="AH20" s="161"/>
      <c r="AI20" s="210">
        <f t="shared" si="2"/>
        <v>0</v>
      </c>
    </row>
    <row r="21" spans="1:35" s="269" customFormat="1" ht="24.95" customHeight="1" x14ac:dyDescent="0.2">
      <c r="A21" s="187"/>
      <c r="B21" s="187"/>
      <c r="C21" s="187"/>
      <c r="D21" s="187"/>
      <c r="E21" s="187"/>
      <c r="F21" s="187"/>
      <c r="G21" s="187"/>
      <c r="H21" s="187"/>
      <c r="I21" s="268"/>
      <c r="J21" s="162"/>
      <c r="K21" s="159"/>
      <c r="L21" s="160"/>
      <c r="M21" s="160"/>
      <c r="N21" s="160"/>
      <c r="O21" s="160"/>
      <c r="P21" s="161"/>
      <c r="Q21" s="210">
        <f t="shared" si="0"/>
        <v>0</v>
      </c>
      <c r="R21" s="187"/>
      <c r="S21" s="162"/>
      <c r="T21" s="159"/>
      <c r="U21" s="160"/>
      <c r="V21" s="160"/>
      <c r="W21" s="160"/>
      <c r="X21" s="161"/>
      <c r="Y21" s="161"/>
      <c r="Z21" s="210">
        <f t="shared" si="1"/>
        <v>0</v>
      </c>
      <c r="AA21" s="187"/>
      <c r="AB21" s="270" t="s">
        <v>56</v>
      </c>
      <c r="AC21" s="466"/>
      <c r="AD21" s="467"/>
      <c r="AE21" s="173"/>
      <c r="AF21" s="165"/>
      <c r="AG21" s="175"/>
      <c r="AH21" s="166"/>
      <c r="AI21" s="210">
        <f t="shared" si="2"/>
        <v>0</v>
      </c>
    </row>
    <row r="22" spans="1:35" s="269" customFormat="1" ht="24.95" customHeight="1" x14ac:dyDescent="0.2">
      <c r="A22" s="187"/>
      <c r="B22" s="187"/>
      <c r="C22" s="187"/>
      <c r="D22" s="187"/>
      <c r="E22" s="187"/>
      <c r="F22" s="187"/>
      <c r="G22" s="187"/>
      <c r="H22" s="187"/>
      <c r="I22" s="268"/>
      <c r="J22" s="162"/>
      <c r="K22" s="159"/>
      <c r="L22" s="160"/>
      <c r="M22" s="160"/>
      <c r="N22" s="160"/>
      <c r="O22" s="160"/>
      <c r="P22" s="161"/>
      <c r="Q22" s="210">
        <f t="shared" si="0"/>
        <v>0</v>
      </c>
      <c r="R22" s="187"/>
      <c r="S22" s="162"/>
      <c r="T22" s="159"/>
      <c r="U22" s="160"/>
      <c r="V22" s="160"/>
      <c r="W22" s="160"/>
      <c r="X22" s="161"/>
      <c r="Y22" s="161"/>
      <c r="Z22" s="210">
        <f t="shared" si="1"/>
        <v>0</v>
      </c>
      <c r="AA22" s="187"/>
      <c r="AB22" s="270" t="s">
        <v>56</v>
      </c>
      <c r="AC22" s="464"/>
      <c r="AD22" s="465"/>
      <c r="AE22" s="173"/>
      <c r="AF22" s="165"/>
      <c r="AG22" s="176"/>
      <c r="AH22" s="166"/>
      <c r="AI22" s="210">
        <f t="shared" si="2"/>
        <v>0</v>
      </c>
    </row>
    <row r="23" spans="1:35" s="269" customFormat="1" ht="24.95" customHeight="1" x14ac:dyDescent="0.2">
      <c r="A23" s="187"/>
      <c r="B23" s="187"/>
      <c r="C23" s="187"/>
      <c r="D23" s="187"/>
      <c r="E23" s="187"/>
      <c r="F23" s="187"/>
      <c r="G23" s="187"/>
      <c r="H23" s="187"/>
      <c r="I23" s="268"/>
      <c r="J23" s="162"/>
      <c r="K23" s="159"/>
      <c r="L23" s="160"/>
      <c r="M23" s="160"/>
      <c r="N23" s="160"/>
      <c r="O23" s="160"/>
      <c r="P23" s="161"/>
      <c r="Q23" s="210">
        <f t="shared" si="0"/>
        <v>0</v>
      </c>
      <c r="R23" s="187"/>
      <c r="S23" s="162"/>
      <c r="T23" s="159"/>
      <c r="U23" s="160"/>
      <c r="V23" s="160"/>
      <c r="W23" s="160"/>
      <c r="X23" s="161"/>
      <c r="Y23" s="161"/>
      <c r="Z23" s="210">
        <f t="shared" si="1"/>
        <v>0</v>
      </c>
      <c r="AA23" s="187"/>
      <c r="AB23" s="270" t="s">
        <v>56</v>
      </c>
      <c r="AC23" s="464"/>
      <c r="AD23" s="465"/>
      <c r="AE23" s="173"/>
      <c r="AF23" s="165"/>
      <c r="AG23" s="176"/>
      <c r="AH23" s="166"/>
      <c r="AI23" s="210">
        <f t="shared" si="2"/>
        <v>0</v>
      </c>
    </row>
    <row r="24" spans="1:35" s="269" customFormat="1" ht="24.95" customHeight="1" x14ac:dyDescent="0.2">
      <c r="A24" s="187"/>
      <c r="B24" s="187"/>
      <c r="C24" s="187"/>
      <c r="D24" s="187"/>
      <c r="E24" s="187"/>
      <c r="F24" s="187"/>
      <c r="G24" s="187"/>
      <c r="H24" s="187"/>
      <c r="I24" s="268"/>
      <c r="J24" s="163"/>
      <c r="K24" s="164"/>
      <c r="L24" s="165"/>
      <c r="M24" s="165"/>
      <c r="N24" s="165"/>
      <c r="O24" s="165"/>
      <c r="P24" s="166"/>
      <c r="Q24" s="210">
        <f t="shared" si="0"/>
        <v>0</v>
      </c>
      <c r="R24" s="187"/>
      <c r="S24" s="162"/>
      <c r="T24" s="159"/>
      <c r="U24" s="160"/>
      <c r="V24" s="160"/>
      <c r="W24" s="160"/>
      <c r="X24" s="161"/>
      <c r="Y24" s="161"/>
      <c r="Z24" s="210">
        <f t="shared" si="1"/>
        <v>0</v>
      </c>
      <c r="AA24" s="187"/>
      <c r="AB24" s="271" t="s">
        <v>56</v>
      </c>
      <c r="AC24" s="464"/>
      <c r="AD24" s="465"/>
      <c r="AE24" s="173"/>
      <c r="AF24" s="165"/>
      <c r="AG24" s="176"/>
      <c r="AH24" s="166"/>
      <c r="AI24" s="210">
        <f t="shared" si="2"/>
        <v>0</v>
      </c>
    </row>
    <row r="25" spans="1:35" s="269" customFormat="1" ht="24.95" customHeight="1" x14ac:dyDescent="0.2">
      <c r="A25" s="187"/>
      <c r="B25" s="187"/>
      <c r="C25" s="187"/>
      <c r="D25" s="187"/>
      <c r="E25" s="187"/>
      <c r="F25" s="187"/>
      <c r="G25" s="187"/>
      <c r="H25" s="187"/>
      <c r="I25" s="268"/>
      <c r="J25" s="163"/>
      <c r="K25" s="164"/>
      <c r="L25" s="165"/>
      <c r="M25" s="165"/>
      <c r="N25" s="165"/>
      <c r="O25" s="165"/>
      <c r="P25" s="166"/>
      <c r="Q25" s="210">
        <f t="shared" si="0"/>
        <v>0</v>
      </c>
      <c r="R25" s="187"/>
      <c r="S25" s="162"/>
      <c r="T25" s="159"/>
      <c r="U25" s="160"/>
      <c r="V25" s="160"/>
      <c r="W25" s="160"/>
      <c r="X25" s="161"/>
      <c r="Y25" s="161"/>
      <c r="Z25" s="210">
        <f t="shared" si="1"/>
        <v>0</v>
      </c>
      <c r="AA25" s="187"/>
      <c r="AB25" s="272" t="s">
        <v>56</v>
      </c>
      <c r="AC25" s="464"/>
      <c r="AD25" s="465"/>
      <c r="AE25" s="173"/>
      <c r="AF25" s="165"/>
      <c r="AG25" s="176"/>
      <c r="AH25" s="166"/>
      <c r="AI25" s="249">
        <f t="shared" si="2"/>
        <v>0</v>
      </c>
    </row>
    <row r="26" spans="1:35" s="269" customFormat="1" ht="24.95" customHeight="1" x14ac:dyDescent="0.2">
      <c r="A26" s="187"/>
      <c r="B26" s="187"/>
      <c r="C26" s="187"/>
      <c r="D26" s="187"/>
      <c r="E26" s="187"/>
      <c r="F26" s="187"/>
      <c r="G26" s="187"/>
      <c r="H26" s="187"/>
      <c r="I26" s="268"/>
      <c r="J26" s="163"/>
      <c r="K26" s="164"/>
      <c r="L26" s="165"/>
      <c r="M26" s="165"/>
      <c r="N26" s="165"/>
      <c r="O26" s="165"/>
      <c r="P26" s="166"/>
      <c r="Q26" s="210">
        <f t="shared" si="0"/>
        <v>0</v>
      </c>
      <c r="R26" s="187"/>
      <c r="S26" s="162"/>
      <c r="T26" s="159"/>
      <c r="U26" s="160"/>
      <c r="V26" s="160"/>
      <c r="W26" s="160"/>
      <c r="X26" s="161"/>
      <c r="Y26" s="161"/>
      <c r="Z26" s="210">
        <f t="shared" si="1"/>
        <v>0</v>
      </c>
      <c r="AA26" s="187"/>
      <c r="AB26" s="271" t="s">
        <v>56</v>
      </c>
      <c r="AC26" s="464"/>
      <c r="AD26" s="465"/>
      <c r="AE26" s="173"/>
      <c r="AF26" s="165"/>
      <c r="AG26" s="176"/>
      <c r="AH26" s="166"/>
      <c r="AI26" s="210">
        <f>SUM(AF26:AH26)</f>
        <v>0</v>
      </c>
    </row>
    <row r="27" spans="1:35" s="269" customFormat="1" ht="24.95" customHeight="1" x14ac:dyDescent="0.2">
      <c r="A27" s="187"/>
      <c r="B27" s="187"/>
      <c r="C27" s="187"/>
      <c r="D27" s="187"/>
      <c r="E27" s="187"/>
      <c r="F27" s="187"/>
      <c r="G27" s="187"/>
      <c r="H27" s="187"/>
      <c r="I27" s="268"/>
      <c r="J27" s="163"/>
      <c r="K27" s="164"/>
      <c r="L27" s="165"/>
      <c r="M27" s="165"/>
      <c r="N27" s="165"/>
      <c r="O27" s="165"/>
      <c r="P27" s="166"/>
      <c r="Q27" s="210">
        <f t="shared" si="0"/>
        <v>0</v>
      </c>
      <c r="R27" s="187"/>
      <c r="S27" s="163"/>
      <c r="T27" s="164"/>
      <c r="U27" s="165"/>
      <c r="V27" s="165"/>
      <c r="W27" s="165"/>
      <c r="X27" s="166"/>
      <c r="Y27" s="161"/>
      <c r="Z27" s="210">
        <f t="shared" si="1"/>
        <v>0</v>
      </c>
      <c r="AA27" s="187"/>
      <c r="AB27" s="272" t="s">
        <v>56</v>
      </c>
      <c r="AC27" s="464"/>
      <c r="AD27" s="465"/>
      <c r="AE27" s="173"/>
      <c r="AF27" s="165"/>
      <c r="AG27" s="176"/>
      <c r="AH27" s="166"/>
      <c r="AI27" s="249">
        <f>SUM(AF27:AH27)</f>
        <v>0</v>
      </c>
    </row>
    <row r="28" spans="1:35" s="269" customFormat="1" ht="15.75" customHeight="1" thickBot="1" x14ac:dyDescent="0.3">
      <c r="A28" s="187"/>
      <c r="B28" s="187"/>
      <c r="C28" s="187"/>
      <c r="D28" s="187"/>
      <c r="E28" s="187"/>
      <c r="F28" s="187"/>
      <c r="G28" s="187"/>
      <c r="H28" s="187"/>
      <c r="I28" s="268"/>
      <c r="J28" s="273"/>
      <c r="K28" s="274"/>
      <c r="L28" s="274"/>
      <c r="M28" s="274"/>
      <c r="N28" s="274"/>
      <c r="O28" s="274"/>
      <c r="P28" s="275"/>
      <c r="Q28" s="276">
        <f t="shared" si="0"/>
        <v>0</v>
      </c>
      <c r="R28" s="187"/>
      <c r="S28" s="234"/>
      <c r="T28" s="235"/>
      <c r="U28" s="237"/>
      <c r="V28" s="237"/>
      <c r="W28" s="237"/>
      <c r="X28" s="237"/>
      <c r="Y28" s="277"/>
      <c r="Z28" s="239"/>
      <c r="AA28" s="187"/>
      <c r="AB28" s="278"/>
      <c r="AC28" s="279"/>
      <c r="AD28" s="280"/>
      <c r="AE28" s="237"/>
      <c r="AF28" s="237"/>
      <c r="AG28" s="237"/>
      <c r="AH28" s="281"/>
      <c r="AI28" s="282"/>
    </row>
    <row r="29" spans="1:35" s="269" customFormat="1" ht="19.5" thickBot="1" x14ac:dyDescent="0.25">
      <c r="A29" s="187"/>
      <c r="B29" s="187"/>
      <c r="C29" s="187"/>
      <c r="D29" s="187"/>
      <c r="E29" s="187"/>
      <c r="F29" s="187"/>
      <c r="G29" s="187"/>
      <c r="H29" s="187"/>
      <c r="I29" s="268"/>
      <c r="J29" s="241"/>
      <c r="K29" s="248"/>
      <c r="L29" s="474" t="s">
        <v>42</v>
      </c>
      <c r="M29" s="475"/>
      <c r="N29" s="243">
        <f>SUM(N14:N28)</f>
        <v>0</v>
      </c>
      <c r="O29" s="243">
        <f>SUM(O14:O28)</f>
        <v>0</v>
      </c>
      <c r="P29" s="244">
        <f>SUM(P14:P28)</f>
        <v>0</v>
      </c>
      <c r="Q29" s="245">
        <f>SUM(Q14:Q25)</f>
        <v>0</v>
      </c>
      <c r="R29" s="187"/>
      <c r="S29" s="241"/>
      <c r="T29" s="248"/>
      <c r="U29" s="608" t="s">
        <v>44</v>
      </c>
      <c r="V29" s="609"/>
      <c r="W29" s="243">
        <f>SUM(W14:W28)</f>
        <v>0</v>
      </c>
      <c r="X29" s="244">
        <f>SUM(X14:X28)</f>
        <v>0</v>
      </c>
      <c r="Y29" s="283">
        <f>SUM(Y14:Y28)</f>
        <v>0</v>
      </c>
      <c r="Z29" s="245">
        <f>SUM(Z14:Z28)</f>
        <v>0</v>
      </c>
      <c r="AA29" s="187"/>
      <c r="AB29" s="241"/>
      <c r="AC29" s="248"/>
      <c r="AD29" s="474" t="s">
        <v>57</v>
      </c>
      <c r="AE29" s="475"/>
      <c r="AF29" s="243">
        <f>SUM(AF14:AF28)</f>
        <v>0</v>
      </c>
      <c r="AG29" s="243">
        <f>SUM(AG14:AG28)</f>
        <v>0</v>
      </c>
      <c r="AH29" s="244">
        <f>SUM(AH14:AH28)</f>
        <v>0</v>
      </c>
      <c r="AI29" s="245">
        <f>SUM(AI14:AI25)</f>
        <v>0</v>
      </c>
    </row>
    <row r="30" spans="1:35" s="269" customFormat="1" ht="16.5" customHeight="1" x14ac:dyDescent="0.2">
      <c r="A30" s="187"/>
      <c r="B30" s="187"/>
      <c r="C30" s="187"/>
      <c r="D30" s="187"/>
      <c r="E30" s="187"/>
      <c r="F30" s="187"/>
      <c r="G30" s="187"/>
      <c r="H30" s="187"/>
      <c r="I30" s="268"/>
      <c r="R30" s="187"/>
      <c r="AA30" s="187"/>
    </row>
    <row r="31" spans="1:35" s="269" customFormat="1" ht="15" x14ac:dyDescent="0.2">
      <c r="I31" s="268"/>
      <c r="R31" s="187"/>
      <c r="AA31" s="187"/>
    </row>
    <row r="32" spans="1:35" s="284" customFormat="1" ht="15" x14ac:dyDescent="0.2">
      <c r="A32" s="187"/>
      <c r="B32" s="187"/>
      <c r="C32" s="187"/>
      <c r="D32" s="187"/>
      <c r="E32" s="187"/>
      <c r="F32" s="187"/>
      <c r="G32" s="187"/>
      <c r="H32" s="187"/>
      <c r="I32" s="268"/>
      <c r="R32" s="187"/>
      <c r="AA32" s="187"/>
    </row>
    <row r="33" spans="1:27" s="286" customFormat="1" ht="15" x14ac:dyDescent="0.2">
      <c r="A33" s="187"/>
      <c r="B33" s="187"/>
      <c r="C33" s="187"/>
      <c r="D33" s="187"/>
      <c r="E33" s="187"/>
      <c r="F33" s="187"/>
      <c r="G33" s="187"/>
      <c r="H33" s="187"/>
      <c r="I33" s="285"/>
      <c r="R33" s="187"/>
      <c r="AA33" s="187"/>
    </row>
    <row r="34" spans="1:27" ht="45" customHeight="1" x14ac:dyDescent="0.2">
      <c r="A34" s="187"/>
      <c r="B34" s="187"/>
      <c r="C34" s="187"/>
      <c r="D34" s="187"/>
      <c r="E34" s="187"/>
      <c r="F34" s="187"/>
      <c r="G34" s="187"/>
      <c r="H34" s="187"/>
    </row>
    <row r="35" spans="1:27" ht="18.75" x14ac:dyDescent="0.2">
      <c r="A35" s="187"/>
      <c r="B35" s="187"/>
      <c r="C35" s="187"/>
      <c r="D35" s="187"/>
      <c r="E35" s="187"/>
      <c r="F35" s="187"/>
      <c r="G35" s="187"/>
      <c r="H35" s="187"/>
      <c r="I35" s="259"/>
    </row>
    <row r="36" spans="1:27" ht="21.75" customHeight="1" x14ac:dyDescent="0.2">
      <c r="H36" s="188"/>
      <c r="I36" s="259"/>
    </row>
    <row r="37" spans="1:27" ht="15" x14ac:dyDescent="0.2">
      <c r="H37" s="188"/>
      <c r="I37" s="263"/>
    </row>
    <row r="38" spans="1:27" ht="54" customHeight="1" x14ac:dyDescent="0.2">
      <c r="H38" s="188"/>
      <c r="I38" s="287"/>
    </row>
    <row r="39" spans="1:27" ht="15" x14ac:dyDescent="0.2">
      <c r="H39" s="188"/>
      <c r="I39" s="263"/>
    </row>
    <row r="40" spans="1:27" ht="17.25" x14ac:dyDescent="0.2">
      <c r="H40" s="188"/>
      <c r="I40" s="266"/>
    </row>
    <row r="41" spans="1:27" ht="15" x14ac:dyDescent="0.2">
      <c r="H41" s="188"/>
      <c r="I41" s="268"/>
    </row>
    <row r="42" spans="1:27" ht="15" x14ac:dyDescent="0.2">
      <c r="H42" s="188"/>
      <c r="I42" s="268"/>
    </row>
    <row r="43" spans="1:27" ht="15" x14ac:dyDescent="0.2">
      <c r="H43" s="188"/>
      <c r="I43" s="268"/>
    </row>
    <row r="44" spans="1:27" ht="15" x14ac:dyDescent="0.2">
      <c r="H44" s="188"/>
      <c r="I44" s="268"/>
    </row>
    <row r="45" spans="1:27" ht="15" x14ac:dyDescent="0.2">
      <c r="H45" s="188"/>
      <c r="I45" s="268"/>
    </row>
    <row r="46" spans="1:27" ht="15" x14ac:dyDescent="0.2">
      <c r="H46" s="188"/>
      <c r="I46" s="268"/>
    </row>
    <row r="47" spans="1:27" ht="15.75" customHeight="1" x14ac:dyDescent="0.2">
      <c r="H47" s="188"/>
      <c r="I47" s="268"/>
    </row>
    <row r="48" spans="1:27" ht="15" x14ac:dyDescent="0.2">
      <c r="H48" s="188"/>
      <c r="I48" s="268"/>
    </row>
    <row r="49" spans="1:9" ht="15" x14ac:dyDescent="0.2">
      <c r="H49" s="188"/>
      <c r="I49" s="268"/>
    </row>
    <row r="50" spans="1:9" ht="15" x14ac:dyDescent="0.2">
      <c r="H50" s="188"/>
      <c r="I50" s="268"/>
    </row>
    <row r="51" spans="1:9" ht="15" x14ac:dyDescent="0.2">
      <c r="H51" s="188"/>
      <c r="I51" s="268"/>
    </row>
    <row r="52" spans="1:9" ht="15" x14ac:dyDescent="0.2">
      <c r="H52" s="188"/>
      <c r="I52" s="268"/>
    </row>
    <row r="53" spans="1:9" ht="15" x14ac:dyDescent="0.2">
      <c r="H53" s="188"/>
      <c r="I53" s="268"/>
    </row>
    <row r="54" spans="1:9" ht="15" x14ac:dyDescent="0.2">
      <c r="H54" s="188"/>
      <c r="I54" s="268"/>
    </row>
    <row r="55" spans="1:9" ht="15" x14ac:dyDescent="0.25">
      <c r="H55" s="188"/>
      <c r="I55" s="288"/>
    </row>
    <row r="56" spans="1:9" ht="15.75" thickBot="1" x14ac:dyDescent="0.25">
      <c r="H56" s="188"/>
      <c r="I56" s="285"/>
    </row>
    <row r="57" spans="1:9" ht="45" customHeight="1" thickBot="1" x14ac:dyDescent="0.25">
      <c r="A57" s="604"/>
      <c r="B57" s="604"/>
      <c r="C57" s="604"/>
      <c r="D57" s="604"/>
      <c r="E57" s="604"/>
      <c r="F57" s="604"/>
      <c r="G57" s="604"/>
      <c r="H57" s="604"/>
    </row>
    <row r="58" spans="1:9" ht="18.75" x14ac:dyDescent="0.2">
      <c r="I58" s="259"/>
    </row>
    <row r="59" spans="1:9" ht="18.75" x14ac:dyDescent="0.2">
      <c r="I59" s="259"/>
    </row>
    <row r="60" spans="1:9" ht="15" x14ac:dyDescent="0.2">
      <c r="I60" s="263"/>
    </row>
    <row r="61" spans="1:9" ht="21" customHeight="1" x14ac:dyDescent="0.2">
      <c r="I61" s="287"/>
    </row>
    <row r="62" spans="1:9" ht="15" x14ac:dyDescent="0.2">
      <c r="I62" s="263"/>
    </row>
    <row r="63" spans="1:9" ht="17.25" x14ac:dyDescent="0.2">
      <c r="I63" s="266"/>
    </row>
    <row r="64" spans="1:9" ht="15" x14ac:dyDescent="0.2">
      <c r="I64" s="268"/>
    </row>
    <row r="65" spans="1:9" ht="15" x14ac:dyDescent="0.2">
      <c r="I65" s="268"/>
    </row>
    <row r="66" spans="1:9" ht="15" x14ac:dyDescent="0.2">
      <c r="I66" s="268"/>
    </row>
    <row r="67" spans="1:9" ht="15" x14ac:dyDescent="0.2">
      <c r="I67" s="268"/>
    </row>
    <row r="68" spans="1:9" ht="15" x14ac:dyDescent="0.2">
      <c r="I68" s="268"/>
    </row>
    <row r="69" spans="1:9" ht="15" x14ac:dyDescent="0.2">
      <c r="I69" s="268"/>
    </row>
    <row r="70" spans="1:9" ht="15" x14ac:dyDescent="0.2">
      <c r="I70" s="268"/>
    </row>
    <row r="71" spans="1:9" ht="15" x14ac:dyDescent="0.2">
      <c r="I71" s="268"/>
    </row>
    <row r="72" spans="1:9" ht="15" x14ac:dyDescent="0.2">
      <c r="I72" s="268"/>
    </row>
    <row r="73" spans="1:9" ht="15" x14ac:dyDescent="0.2">
      <c r="I73" s="268"/>
    </row>
    <row r="74" spans="1:9" ht="15" x14ac:dyDescent="0.2">
      <c r="I74" s="268"/>
    </row>
    <row r="75" spans="1:9" ht="15" x14ac:dyDescent="0.2">
      <c r="I75" s="268"/>
    </row>
    <row r="76" spans="1:9" x14ac:dyDescent="0.2">
      <c r="I76" s="226"/>
    </row>
    <row r="77" spans="1:9" ht="19.5" customHeight="1" x14ac:dyDescent="0.2">
      <c r="I77" s="285"/>
    </row>
    <row r="78" spans="1:9" ht="18.75" x14ac:dyDescent="0.2">
      <c r="A78" s="289"/>
      <c r="B78" s="289"/>
      <c r="C78" s="228"/>
      <c r="D78" s="228"/>
      <c r="E78" s="285"/>
      <c r="F78" s="285"/>
      <c r="G78" s="285"/>
      <c r="H78" s="285"/>
      <c r="I78" s="285"/>
    </row>
    <row r="103" ht="15" customHeight="1" x14ac:dyDescent="0.2"/>
    <row r="104" ht="35.25" customHeight="1" x14ac:dyDescent="0.2"/>
  </sheetData>
  <sheetProtection algorithmName="SHA-512" hashValue="k0Mj1EOB6egdBSFodnJ7goD/Pho2XLp25OR1bP0Wtt74vVYE3BUdrKfcrzMmuiHGVty/gUudjV2BMEJ5zOuzLg==" saltValue="Xu/0WPjt2arcyJX3Uvd/iQ==" spinCount="100000" sheet="1" objects="1" scenarios="1" selectLockedCells="1"/>
  <mergeCells count="64">
    <mergeCell ref="A1:H1"/>
    <mergeCell ref="J1:P1"/>
    <mergeCell ref="A3:B3"/>
    <mergeCell ref="C3:G3"/>
    <mergeCell ref="J3:K3"/>
    <mergeCell ref="L3:P3"/>
    <mergeCell ref="S3:T3"/>
    <mergeCell ref="U3:Y3"/>
    <mergeCell ref="AB3:AC3"/>
    <mergeCell ref="AD3:AH3"/>
    <mergeCell ref="A4:B4"/>
    <mergeCell ref="C4:G4"/>
    <mergeCell ref="J4:K4"/>
    <mergeCell ref="L4:P4"/>
    <mergeCell ref="S4:T4"/>
    <mergeCell ref="U4:Y4"/>
    <mergeCell ref="AB4:AC4"/>
    <mergeCell ref="AD4:AH4"/>
    <mergeCell ref="A5:B5"/>
    <mergeCell ref="C5:G5"/>
    <mergeCell ref="J5:K5"/>
    <mergeCell ref="L5:P5"/>
    <mergeCell ref="S5:T5"/>
    <mergeCell ref="U5:Y5"/>
    <mergeCell ref="AB5:AC5"/>
    <mergeCell ref="AD5:AH5"/>
    <mergeCell ref="AB6:AC6"/>
    <mergeCell ref="AD6:AH6"/>
    <mergeCell ref="U6:Y6"/>
    <mergeCell ref="A7:H7"/>
    <mergeCell ref="A8:H8"/>
    <mergeCell ref="J8:Q9"/>
    <mergeCell ref="S8:Z9"/>
    <mergeCell ref="AB8:AI9"/>
    <mergeCell ref="A9:H9"/>
    <mergeCell ref="A6:B6"/>
    <mergeCell ref="C6:G6"/>
    <mergeCell ref="J6:K6"/>
    <mergeCell ref="L6:P6"/>
    <mergeCell ref="S6:T6"/>
    <mergeCell ref="AB19:AD19"/>
    <mergeCell ref="A10:H13"/>
    <mergeCell ref="J10:Q12"/>
    <mergeCell ref="S10:Z12"/>
    <mergeCell ref="AB10:AI12"/>
    <mergeCell ref="AB13:AD13"/>
    <mergeCell ref="AB14:AD14"/>
    <mergeCell ref="AB15:AB17"/>
    <mergeCell ref="AC15:AD15"/>
    <mergeCell ref="AC16:AD16"/>
    <mergeCell ref="AC17:AD17"/>
    <mergeCell ref="AB18:AD18"/>
    <mergeCell ref="A57:H57"/>
    <mergeCell ref="AB20:AD20"/>
    <mergeCell ref="AC21:AD21"/>
    <mergeCell ref="AC22:AD22"/>
    <mergeCell ref="AC23:AD23"/>
    <mergeCell ref="AC24:AD24"/>
    <mergeCell ref="AC25:AD25"/>
    <mergeCell ref="AC26:AD26"/>
    <mergeCell ref="AC27:AD27"/>
    <mergeCell ref="L29:M29"/>
    <mergeCell ref="U29:V29"/>
    <mergeCell ref="AD29:AE29"/>
  </mergeCells>
  <pageMargins left="0.25" right="0.25" top="0.75" bottom="0.75" header="0.3" footer="0.3"/>
  <pageSetup scale="65"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Instructions</vt:lpstr>
      <vt:lpstr>Cover Sheet</vt:lpstr>
      <vt:lpstr>2025-26 Codes 15, 16, 80 (1)</vt:lpstr>
      <vt:lpstr>2025-26 Codes 40, 45 ... 90(1)</vt:lpstr>
      <vt:lpstr>2025-26 Composite (1)</vt:lpstr>
      <vt:lpstr>2026-27 Codes 15, 16, 80 (2)</vt:lpstr>
      <vt:lpstr>2026-27 Codes 40, 45 ... 90(2)</vt:lpstr>
      <vt:lpstr>2026-27 Composite (2)</vt:lpstr>
      <vt:lpstr>2027-28 Codes 15, 16, 80 (3)</vt:lpstr>
      <vt:lpstr>2027-28 Codes 40, 45 ... 90(3)</vt:lpstr>
      <vt:lpstr>2027-28 Composite (3)</vt:lpstr>
      <vt:lpstr>2028-29 Codes 15, 16, 80 (4)</vt:lpstr>
      <vt:lpstr>2028-29 Codes 40, 45 ... 90(4)</vt:lpstr>
      <vt:lpstr>2028-29 Composite (4)</vt:lpstr>
      <vt:lpstr>2029-30 Codes 15, 16, 80 (5)</vt:lpstr>
      <vt:lpstr>2029-30 Codes 40, 45 ... 90(5)</vt:lpstr>
      <vt:lpstr>2029-30 Composite (5)</vt:lpstr>
      <vt:lpstr>5 Year Summary (Composite)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York State Master Contract for Grants</dc:title>
  <dc:creator>State of New York</dc:creator>
  <cp:lastModifiedBy>Tarin Bready</cp:lastModifiedBy>
  <cp:lastPrinted>2024-09-24T13:10:03Z</cp:lastPrinted>
  <dcterms:created xsi:type="dcterms:W3CDTF">2024-03-14T19:29:46Z</dcterms:created>
  <dcterms:modified xsi:type="dcterms:W3CDTF">2024-10-25T12:30:03Z</dcterms:modified>
</cp:coreProperties>
</file>